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1_2" sheetId="1" r:id="rId1"/>
  </sheets>
  <definedNames>
    <definedName name="_xlnm.Print_Titles" localSheetId="0">t1_2!$3:$5</definedName>
  </definedNames>
  <calcPr calcId="145621"/>
</workbook>
</file>

<file path=xl/calcChain.xml><?xml version="1.0" encoding="utf-8"?>
<calcChain xmlns="http://schemas.openxmlformats.org/spreadsheetml/2006/main">
  <c r="R6" i="1" l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</calcChain>
</file>

<file path=xl/sharedStrings.xml><?xml version="1.0" encoding="utf-8"?>
<sst xmlns="http://schemas.openxmlformats.org/spreadsheetml/2006/main" count="126" uniqueCount="110">
  <si>
    <r>
      <t xml:space="preserve">1) </t>
    </r>
    <r>
      <rPr>
        <sz val="10"/>
        <color rgb="FF000000"/>
        <rFont val="Arial"/>
        <family val="2"/>
        <charset val="204"/>
      </rPr>
      <t>Информация о естественном движении населения формируется на основе данных из Единого государственного реестра записей актов гражданского состояния (ЕГР ЗАГС).
В связи с распространением новой коронавирусной инфекции и принятых карантинных мер жители ряда субъектов Российской Федерации не в полной мере обеспечили регистрацию фактов рождения и(или) смерти в системе ЕГР ЗАГС. В связи с этим данные о естественном движении населения по таким субъектам Российской Федерации будут дополнены после снятия карантинных мер и регистрации жителями регионов фактов рождения и смерти в органах записи актов гражданского состояния.</t>
    </r>
  </si>
  <si>
    <t>Чукотский авт.округ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</si>
  <si>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</si>
  <si>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</si>
  <si>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</si>
  <si>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</si>
  <si>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</si>
  <si>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</si>
  <si>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</si>
  <si>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</si>
  <si>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 (Якутия)</t>
  </si>
  <si>
    <t>Республика Бурятия</t>
  </si>
  <si>
    <t xml:space="preserve">  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</si>
  <si>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</si>
  <si>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</si>
  <si>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</si>
  <si>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</si>
  <si>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</si>
  <si>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</si>
  <si>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</si>
  <si>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</si>
  <si>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</si>
  <si>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</si>
  <si>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 xml:space="preserve">  Сибирский федеральный округ</t>
  </si>
  <si>
    <t>Челябинская область</t>
  </si>
  <si>
    <t>Тюменская область без автономии</t>
  </si>
  <si>
    <t>Ямало-Hенецкий авт.округ</t>
  </si>
  <si>
    <t>Ханты-Мансийский авт.округ-Югра</t>
  </si>
  <si>
    <t>Тюменская область</t>
  </si>
  <si>
    <t>Свердловская область</t>
  </si>
  <si>
    <t>Курганская область</t>
  </si>
  <si>
    <t xml:space="preserve">  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</si>
  <si>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</si>
  <si>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</si>
  <si>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</si>
  <si>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</si>
  <si>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</si>
  <si>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Hижегородская область</t>
  </si>
  <si>
    <t>Кировская область</t>
  </si>
  <si>
    <t>Пермский край</t>
  </si>
  <si>
    <t>Чувашская Республика(Чувашия)</t>
  </si>
  <si>
    <t>Удмуртская Республика</t>
  </si>
  <si>
    <t>Республика Татарстан(Татарстан)</t>
  </si>
  <si>
    <t>Республика Мордовия</t>
  </si>
  <si>
    <t>Республика Марий Эл</t>
  </si>
  <si>
    <t>Республика Башкортостан</t>
  </si>
  <si>
    <t xml:space="preserve">   Приволжский федеральный округ</t>
  </si>
  <si>
    <t>Ставропольский край</t>
  </si>
  <si>
    <t>Чеченская Республика</t>
  </si>
  <si>
    <t>Республика Северная Осетия- 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</si>
  <si>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</si>
  <si>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</si>
  <si>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</si>
  <si>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</si>
  <si>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 xml:space="preserve">   Северо-Кавказский федеральный округ</t>
  </si>
  <si>
    <t>г.Севастополь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</si>
  <si>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</si>
  <si>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</si>
  <si>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</si>
  <si>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</si>
  <si>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</si>
  <si>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</si>
  <si>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</si>
  <si>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 xml:space="preserve">  Южный федеральный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</si>
  <si>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</si>
  <si>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</si>
  <si>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</si>
  <si>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</si>
  <si>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</si>
  <si>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</si>
  <si>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</si>
  <si>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 без автономии</t>
  </si>
  <si>
    <t>Hенецкий авт.округ</t>
  </si>
  <si>
    <t>Архангельская область</t>
  </si>
  <si>
    <t>Республика Коми</t>
  </si>
  <si>
    <t>Республика Карелия</t>
  </si>
  <si>
    <t xml:space="preserve">  Северо-Западный федеральный округ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</si>
  <si>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</si>
  <si>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</si>
  <si>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</si>
  <si>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</si>
  <si>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</si>
  <si>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</si>
  <si>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</si>
  <si>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</si>
  <si>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</si>
  <si>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</si>
  <si>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</si>
  <si>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</si>
  <si>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</si>
  <si>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</si>
  <si>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</si>
  <si>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</si>
  <si>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</si>
  <si>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</si>
  <si>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 xml:space="preserve">  Центральный федеральный округ</t>
  </si>
  <si>
    <t xml:space="preserve">   Российская Федерация</t>
  </si>
  <si>
    <t>A</t>
  </si>
  <si>
    <t xml:space="preserve">  2019 г. </t>
  </si>
  <si>
    <t xml:space="preserve"> 2020 г.</t>
  </si>
  <si>
    <t>Число умерших в % к числу родившихся</t>
  </si>
  <si>
    <t xml:space="preserve">2020 г. в  %  к 2019 г. </t>
  </si>
  <si>
    <t>при- рост, сниже- ние</t>
  </si>
  <si>
    <t xml:space="preserve">                  Разводов</t>
  </si>
  <si>
    <t>Браков</t>
  </si>
  <si>
    <t>Естественный прирост, убыль (-)</t>
  </si>
  <si>
    <t xml:space="preserve">                     Умерших</t>
  </si>
  <si>
    <t xml:space="preserve">              Родившихся</t>
  </si>
  <si>
    <t xml:space="preserve"> </t>
  </si>
  <si>
    <r>
      <t>СВЕДЕНИЯ О ЧИСЛЕ ЗАРЕГИСТРИРОВАННЫХ  РОДИВШИХСЯ, УМЕРШИХ, БРАКОВ И РАЗВОДОВ</t>
    </r>
    <r>
      <rPr>
        <b/>
        <vertAlign val="superscript"/>
        <sz val="10"/>
        <rFont val="Arial Cyr"/>
        <charset val="204"/>
      </rPr>
      <t>1)</t>
    </r>
    <r>
      <rPr>
        <b/>
        <sz val="10"/>
        <rFont val="Arial Cyr"/>
        <charset val="204"/>
      </rPr>
      <t xml:space="preserve">
 за январь - апрель 2020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</si>
</sst>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vertAlign val="superscript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 Cyr"/>
      <charset val="204"/>
    </font>
    <font>
      <sz val="10"/>
      <name val=" Arial Cyr"/>
      <charset val="204"/>
    </font>
    <font>
      <b/>
      <sz val="10"/>
      <color indexed="60"/>
      <name val="Arial Cyr"/>
      <family val="2"/>
      <charset val="204"/>
    </font>
    <font>
      <sz val="11"/>
      <name val="Arial Cyr"/>
      <charset val="204"/>
    </font>
    <font>
      <sz val="10"/>
      <color indexed="17"/>
      <name val="Arial Cyr"/>
      <family val="2"/>
      <charset val="204"/>
    </font>
    <font>
      <b/>
      <vertAlign val="superscript"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4">
    <xf numFmtId="0" fontId="0" fillId="0" borderId="0" xfId="0"/>
    <xf numFmtId="0" fontId="1" fillId="0" borderId="0" xfId="1"/>
    <xf numFmtId="1" fontId="1" fillId="0" borderId="0" xfId="1" applyNumberFormat="1"/>
    <xf numFmtId="164" fontId="1" fillId="0" borderId="0" xfId="1" applyNumberFormat="1"/>
    <xf numFmtId="164" fontId="1" fillId="0" borderId="0" xfId="1" applyNumberFormat="1" applyAlignment="1">
      <alignment horizontal="right"/>
    </xf>
    <xf numFmtId="1" fontId="1" fillId="0" borderId="0" xfId="1" applyNumberFormat="1" applyAlignment="1">
      <alignment horizontal="right"/>
    </xf>
    <xf numFmtId="164" fontId="1" fillId="0" borderId="0" xfId="1" applyNumberFormat="1" applyFont="1"/>
    <xf numFmtId="0" fontId="1" fillId="0" borderId="0" xfId="1" applyFont="1"/>
    <xf numFmtId="164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/>
    <xf numFmtId="0" fontId="1" fillId="0" borderId="0" xfId="1" applyFont="1" applyAlignment="1">
      <alignment horizontal="right"/>
    </xf>
    <xf numFmtId="0" fontId="1" fillId="0" borderId="0" xfId="1" applyFont="1" applyAlignment="1" applyProtection="1">
      <alignment horizontal="right"/>
    </xf>
    <xf numFmtId="1" fontId="1" fillId="0" borderId="0" xfId="1" applyNumberFormat="1" applyFont="1" applyAlignment="1" applyProtection="1">
      <alignment horizontal="right"/>
    </xf>
    <xf numFmtId="164" fontId="1" fillId="0" borderId="0" xfId="1" applyNumberFormat="1" applyFont="1" applyAlignment="1" applyProtection="1">
      <alignment horizontal="right"/>
    </xf>
    <xf numFmtId="0" fontId="1" fillId="0" borderId="0" xfId="1" applyProtection="1"/>
    <xf numFmtId="0" fontId="2" fillId="0" borderId="0" xfId="0" applyFont="1" applyAlignment="1">
      <alignment horizontal="left" vertical="center" wrapText="1"/>
    </xf>
    <xf numFmtId="164" fontId="1" fillId="0" borderId="0" xfId="1" applyNumberFormat="1" applyFont="1" applyAlignment="1">
      <alignment horizontal="right" wrapText="1"/>
    </xf>
    <xf numFmtId="164" fontId="1" fillId="0" borderId="0" xfId="1" applyNumberFormat="1" applyFont="1" applyAlignment="1" applyProtection="1">
      <alignment horizontal="right" wrapText="1"/>
    </xf>
    <xf numFmtId="1" fontId="1" fillId="0" borderId="0" xfId="1" applyNumberFormat="1" applyFont="1" applyAlignment="1" applyProtection="1">
      <alignment horizontal="right" wrapText="1"/>
    </xf>
    <xf numFmtId="1" fontId="1" fillId="0" borderId="1" xfId="1" applyNumberFormat="1" applyFont="1" applyBorder="1" applyAlignment="1" applyProtection="1">
      <alignment horizontal="right" wrapText="1"/>
    </xf>
    <xf numFmtId="164" fontId="1" fillId="0" borderId="1" xfId="1" applyNumberFormat="1" applyFont="1" applyBorder="1" applyAlignment="1" applyProtection="1">
      <alignment horizontal="right" wrapText="1"/>
    </xf>
    <xf numFmtId="0" fontId="1" fillId="0" borderId="1" xfId="1" applyFont="1" applyFill="1" applyBorder="1" applyAlignment="1" applyProtection="1">
      <alignment wrapText="1"/>
    </xf>
    <xf numFmtId="1" fontId="1" fillId="0" borderId="0" xfId="1" applyNumberFormat="1" applyFont="1" applyBorder="1" applyAlignment="1" applyProtection="1">
      <alignment horizontal="right" wrapText="1"/>
    </xf>
    <xf numFmtId="164" fontId="1" fillId="0" borderId="0" xfId="1" applyNumberFormat="1" applyFont="1" applyBorder="1" applyAlignment="1" applyProtection="1">
      <alignment horizontal="right" wrapText="1"/>
    </xf>
    <xf numFmtId="0" fontId="1" fillId="0" borderId="0" xfId="1" applyFont="1" applyBorder="1" applyAlignment="1" applyProtection="1">
      <alignment wrapText="1"/>
    </xf>
    <xf numFmtId="0" fontId="1" fillId="0" borderId="0" xfId="1" applyFont="1" applyFill="1" applyBorder="1" applyAlignment="1" applyProtection="1">
      <alignment wrapText="1"/>
    </xf>
    <xf numFmtId="0" fontId="1" fillId="0" borderId="0" xfId="1" applyBorder="1"/>
    <xf numFmtId="164" fontId="1" fillId="0" borderId="0" xfId="1" applyNumberFormat="1" applyFont="1" applyBorder="1" applyAlignment="1">
      <alignment horizontal="right" wrapText="1"/>
    </xf>
    <xf numFmtId="0" fontId="1" fillId="0" borderId="0" xfId="1" applyFont="1" applyAlignment="1" applyProtection="1">
      <alignment wrapText="1"/>
    </xf>
    <xf numFmtId="164" fontId="4" fillId="0" borderId="0" xfId="1" applyNumberFormat="1" applyFont="1" applyAlignment="1">
      <alignment horizontal="right" wrapText="1"/>
    </xf>
    <xf numFmtId="164" fontId="4" fillId="0" borderId="0" xfId="1" applyNumberFormat="1" applyFont="1" applyAlignment="1" applyProtection="1">
      <alignment horizontal="right" wrapText="1"/>
    </xf>
    <xf numFmtId="1" fontId="4" fillId="0" borderId="0" xfId="1" applyNumberFormat="1" applyFont="1" applyAlignment="1" applyProtection="1">
      <alignment horizontal="right" wrapText="1"/>
    </xf>
    <xf numFmtId="0" fontId="4" fillId="0" borderId="0" xfId="1" applyFont="1" applyAlignment="1" applyProtection="1">
      <alignment wrapText="1"/>
    </xf>
    <xf numFmtId="0" fontId="1" fillId="0" borderId="0" xfId="1" applyFont="1" applyAlignment="1" applyProtection="1">
      <alignment horizontal="left" wrapText="1" inden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left" wrapText="1" indent="2"/>
    </xf>
    <xf numFmtId="165" fontId="1" fillId="0" borderId="0" xfId="1" applyNumberFormat="1"/>
    <xf numFmtId="0" fontId="5" fillId="0" borderId="0" xfId="1" applyFont="1" applyBorder="1" applyAlignment="1">
      <alignment horizontal="right" wrapText="1"/>
    </xf>
    <xf numFmtId="1" fontId="4" fillId="0" borderId="0" xfId="1" applyNumberFormat="1" applyFont="1" applyAlignment="1">
      <alignment horizontal="right" wrapText="1"/>
    </xf>
    <xf numFmtId="0" fontId="4" fillId="0" borderId="0" xfId="1" applyFont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1" applyFont="1" applyProtection="1"/>
    <xf numFmtId="0" fontId="8" fillId="0" borderId="0" xfId="1" applyFont="1"/>
    <xf numFmtId="0" fontId="5" fillId="0" borderId="0" xfId="1" applyFont="1" applyBorder="1" applyAlignment="1"/>
    <xf numFmtId="0" fontId="5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44"/>
  <sheetViews>
    <sheetView tabSelected="1" topLeftCell="A70" zoomScaleNormal="100" workbookViewId="0">
      <selection activeCell="G17" sqref="G17"/>
    </sheetView>
  </sheetViews>
  <sheetFormatPr defaultRowHeight="12.75"/>
  <cols>
    <col min="1" max="1" width="37.85546875" style="1" customWidth="1"/>
    <col min="2" max="2" width="8.5703125" style="1" customWidth="1"/>
    <col min="3" max="3" width="9" style="1" customWidth="1"/>
    <col min="4" max="4" width="8" style="1" customWidth="1"/>
    <col min="5" max="5" width="8.140625" style="1" customWidth="1"/>
    <col min="6" max="6" width="8.5703125" style="1" customWidth="1"/>
    <col min="7" max="7" width="9.28515625" style="1" customWidth="1"/>
    <col min="8" max="8" width="6.85546875" style="1" customWidth="1"/>
    <col min="9" max="9" width="8.42578125" style="1" customWidth="1"/>
    <col min="10" max="10" width="8.7109375" style="1" customWidth="1"/>
    <col min="11" max="11" width="9" style="1" customWidth="1"/>
    <col min="12" max="12" width="8.85546875" style="1" customWidth="1"/>
    <col min="13" max="13" width="9.140625" style="1"/>
    <col min="14" max="14" width="7.42578125" style="1" customWidth="1"/>
    <col min="15" max="15" width="9" style="1" customWidth="1"/>
    <col min="16" max="16" width="8.7109375" style="1" customWidth="1"/>
    <col min="17" max="17" width="9.140625" style="1"/>
    <col min="18" max="18" width="7" style="1" customWidth="1"/>
    <col min="19" max="19" width="8.42578125" style="1" customWidth="1"/>
    <col min="20" max="20" width="8.5703125" style="1" customWidth="1"/>
    <col min="21" max="21" width="9" style="1" customWidth="1"/>
    <col min="22" max="22" width="9.140625" style="1"/>
    <col min="23" max="23" width="12" style="1" customWidth="1"/>
    <col min="24" max="24" width="12.42578125" style="1" customWidth="1"/>
    <col min="25" max="25" width="11.85546875" style="1" customWidth="1"/>
    <col min="26" max="26" width="13.85546875" style="1" customWidth="1"/>
    <col min="27" max="28" width="9.140625" style="1"/>
    <col min="29" max="29" width="11.5703125" style="1" customWidth="1"/>
    <col min="30" max="31" width="9.140625" style="1"/>
    <col min="32" max="32" width="13.140625" style="1" customWidth="1"/>
    <col min="33" max="34" width="9.140625" style="1"/>
    <col min="35" max="35" width="12.42578125" style="1" customWidth="1"/>
    <col min="36" max="36" width="10.7109375" style="1" customWidth="1"/>
    <col min="37" max="37" width="11.42578125" style="1" customWidth="1"/>
    <col min="38" max="38" width="12.140625" style="1" customWidth="1"/>
    <col min="39" max="16384" width="9.140625" style="1"/>
  </cols>
  <sheetData>
    <row r="1" spans="1:38" ht="36" customHeight="1">
      <c r="A1" s="53" t="s">
        <v>109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38" ht="14.25" customHeight="1" thickBot="1">
      <c r="A2" s="48" t="s">
        <v>108</v>
      </c>
      <c r="B2" s="48"/>
      <c r="C2" s="48"/>
      <c r="D2" s="48"/>
      <c r="E2" s="52"/>
      <c r="F2" s="51"/>
      <c r="G2" s="48"/>
      <c r="H2" s="50"/>
      <c r="I2" s="49"/>
      <c r="J2" s="48"/>
      <c r="K2" s="48"/>
      <c r="L2" s="48"/>
      <c r="M2" s="48"/>
      <c r="N2" s="50"/>
      <c r="O2" s="49"/>
      <c r="P2" s="48"/>
      <c r="Q2" s="48"/>
      <c r="R2" s="50"/>
      <c r="S2" s="49"/>
      <c r="T2" s="48"/>
      <c r="U2" s="48"/>
    </row>
    <row r="3" spans="1:38" ht="39" customHeight="1" thickBot="1">
      <c r="A3" s="47"/>
      <c r="B3" s="46" t="s">
        <v>107</v>
      </c>
      <c r="C3" s="45"/>
      <c r="D3" s="47" t="s">
        <v>102</v>
      </c>
      <c r="E3" s="47" t="s">
        <v>101</v>
      </c>
      <c r="F3" s="46" t="s">
        <v>106</v>
      </c>
      <c r="G3" s="45"/>
      <c r="H3" s="47" t="s">
        <v>102</v>
      </c>
      <c r="I3" s="47" t="s">
        <v>101</v>
      </c>
      <c r="J3" s="46" t="s">
        <v>105</v>
      </c>
      <c r="K3" s="45"/>
      <c r="L3" s="46" t="s">
        <v>104</v>
      </c>
      <c r="M3" s="45"/>
      <c r="N3" s="47" t="s">
        <v>102</v>
      </c>
      <c r="O3" s="47" t="s">
        <v>101</v>
      </c>
      <c r="P3" s="46" t="s">
        <v>103</v>
      </c>
      <c r="Q3" s="45"/>
      <c r="R3" s="47" t="s">
        <v>102</v>
      </c>
      <c r="S3" s="47" t="s">
        <v>101</v>
      </c>
      <c r="T3" s="46" t="s">
        <v>100</v>
      </c>
      <c r="U3" s="45"/>
      <c r="W3" s="3"/>
      <c r="X3" s="3"/>
      <c r="Y3" s="3"/>
      <c r="Z3" s="3"/>
      <c r="AC3" s="3"/>
      <c r="AD3" s="3"/>
      <c r="AE3" s="3"/>
      <c r="AF3" s="3"/>
    </row>
    <row r="4" spans="1:38" ht="22.5" customHeight="1" thickBot="1">
      <c r="A4" s="44"/>
      <c r="B4" s="41" t="s">
        <v>99</v>
      </c>
      <c r="C4" s="41" t="s">
        <v>98</v>
      </c>
      <c r="D4" s="43"/>
      <c r="E4" s="43"/>
      <c r="F4" s="41" t="s">
        <v>99</v>
      </c>
      <c r="G4" s="41" t="s">
        <v>98</v>
      </c>
      <c r="H4" s="43"/>
      <c r="I4" s="43"/>
      <c r="J4" s="41" t="s">
        <v>99</v>
      </c>
      <c r="K4" s="41" t="s">
        <v>98</v>
      </c>
      <c r="L4" s="41" t="s">
        <v>99</v>
      </c>
      <c r="M4" s="41" t="s">
        <v>98</v>
      </c>
      <c r="N4" s="43"/>
      <c r="O4" s="43"/>
      <c r="P4" s="41" t="s">
        <v>99</v>
      </c>
      <c r="Q4" s="41" t="s">
        <v>98</v>
      </c>
      <c r="R4" s="43"/>
      <c r="S4" s="43"/>
      <c r="T4" s="41" t="s">
        <v>99</v>
      </c>
      <c r="U4" s="41" t="s">
        <v>98</v>
      </c>
      <c r="W4" s="3"/>
      <c r="X4" s="3"/>
      <c r="Y4" s="3"/>
      <c r="Z4" s="3"/>
      <c r="AC4" s="3"/>
      <c r="AD4" s="3"/>
      <c r="AE4" s="3"/>
      <c r="AF4" s="3"/>
    </row>
    <row r="5" spans="1:38" ht="22.5" customHeight="1" thickBot="1">
      <c r="A5" s="41" t="s">
        <v>97</v>
      </c>
      <c r="B5" s="41">
        <v>1</v>
      </c>
      <c r="C5" s="41">
        <v>2</v>
      </c>
      <c r="D5" s="42">
        <v>3</v>
      </c>
      <c r="E5" s="42">
        <v>4</v>
      </c>
      <c r="F5" s="41">
        <v>5</v>
      </c>
      <c r="G5" s="41">
        <v>6</v>
      </c>
      <c r="H5" s="42">
        <v>7</v>
      </c>
      <c r="I5" s="42">
        <v>8</v>
      </c>
      <c r="J5" s="41">
        <v>9</v>
      </c>
      <c r="K5" s="41">
        <v>10</v>
      </c>
      <c r="L5" s="41">
        <v>11</v>
      </c>
      <c r="M5" s="41">
        <v>12</v>
      </c>
      <c r="N5" s="42">
        <v>13</v>
      </c>
      <c r="O5" s="42">
        <v>14</v>
      </c>
      <c r="P5" s="41">
        <v>15</v>
      </c>
      <c r="Q5" s="41">
        <v>16</v>
      </c>
      <c r="R5" s="42">
        <v>17</v>
      </c>
      <c r="S5" s="42">
        <v>18</v>
      </c>
      <c r="T5" s="41">
        <v>19</v>
      </c>
      <c r="U5" s="41">
        <v>20</v>
      </c>
      <c r="W5" s="3"/>
      <c r="X5" s="3"/>
      <c r="Y5" s="3"/>
      <c r="Z5" s="3"/>
      <c r="AC5" s="3"/>
      <c r="AD5" s="3"/>
      <c r="AE5" s="3"/>
      <c r="AF5" s="3"/>
    </row>
    <row r="6" spans="1:38" s="7" customFormat="1" ht="12.75" customHeight="1">
      <c r="A6" s="40" t="s">
        <v>96</v>
      </c>
      <c r="B6" s="32">
        <v>449202</v>
      </c>
      <c r="C6" s="32">
        <v>478544</v>
      </c>
      <c r="D6" s="32">
        <v>-29342</v>
      </c>
      <c r="E6" s="31">
        <v>93.9</v>
      </c>
      <c r="F6" s="32">
        <v>609462</v>
      </c>
      <c r="G6" s="32">
        <v>626727</v>
      </c>
      <c r="H6" s="39">
        <v>-17265</v>
      </c>
      <c r="I6" s="31">
        <v>97.2</v>
      </c>
      <c r="J6" s="32">
        <v>-160260</v>
      </c>
      <c r="K6" s="32">
        <v>-148183</v>
      </c>
      <c r="L6" s="32">
        <v>190486</v>
      </c>
      <c r="M6" s="32">
        <v>217122</v>
      </c>
      <c r="N6" s="32">
        <v>-26636</v>
      </c>
      <c r="O6" s="31">
        <v>87.7</v>
      </c>
      <c r="P6" s="32">
        <v>155839</v>
      </c>
      <c r="Q6" s="32">
        <v>199932</v>
      </c>
      <c r="R6" s="32">
        <f>P6-Q6</f>
        <v>-44093</v>
      </c>
      <c r="S6" s="31">
        <f>ROUND(P6/Q6*100,1)</f>
        <v>77.900000000000006</v>
      </c>
      <c r="T6" s="30">
        <v>135.69999999999999</v>
      </c>
      <c r="U6" s="30">
        <v>131</v>
      </c>
      <c r="W6" s="6"/>
      <c r="X6" s="6"/>
      <c r="Y6" s="6"/>
      <c r="Z6" s="6"/>
      <c r="AC6" s="6"/>
      <c r="AD6" s="6"/>
      <c r="AE6" s="6"/>
      <c r="AF6" s="6"/>
      <c r="AI6" s="6"/>
      <c r="AJ6" s="6"/>
      <c r="AK6" s="6"/>
      <c r="AL6" s="6"/>
    </row>
    <row r="7" spans="1:38" s="7" customFormat="1" ht="12.75" customHeight="1">
      <c r="A7" s="33" t="s">
        <v>95</v>
      </c>
      <c r="B7" s="32">
        <v>110371</v>
      </c>
      <c r="C7" s="32">
        <v>117884</v>
      </c>
      <c r="D7" s="32">
        <v>-7513</v>
      </c>
      <c r="E7" s="31">
        <v>93.6</v>
      </c>
      <c r="F7" s="32">
        <v>171207</v>
      </c>
      <c r="G7" s="32">
        <v>171998</v>
      </c>
      <c r="H7" s="39">
        <v>-791</v>
      </c>
      <c r="I7" s="31">
        <v>99.5</v>
      </c>
      <c r="J7" s="32">
        <v>-60836</v>
      </c>
      <c r="K7" s="32">
        <v>-54114</v>
      </c>
      <c r="L7" s="32">
        <v>49627</v>
      </c>
      <c r="M7" s="32">
        <v>55808</v>
      </c>
      <c r="N7" s="32">
        <v>-6181</v>
      </c>
      <c r="O7" s="31">
        <v>88.9</v>
      </c>
      <c r="P7" s="32">
        <v>42282</v>
      </c>
      <c r="Q7" s="32">
        <v>54514</v>
      </c>
      <c r="R7" s="32">
        <f>P7-Q7</f>
        <v>-12232</v>
      </c>
      <c r="S7" s="31">
        <f>ROUND(P7/Q7*100,1)</f>
        <v>77.599999999999994</v>
      </c>
      <c r="T7" s="30">
        <v>155.1</v>
      </c>
      <c r="U7" s="30">
        <v>145.9</v>
      </c>
      <c r="W7" s="6"/>
      <c r="X7" s="6"/>
      <c r="Y7" s="6"/>
      <c r="Z7" s="6"/>
      <c r="AC7" s="6"/>
      <c r="AD7" s="6"/>
      <c r="AE7" s="6"/>
      <c r="AF7" s="6"/>
      <c r="AI7" s="6"/>
      <c r="AJ7" s="6"/>
      <c r="AK7" s="6"/>
      <c r="AL7" s="6"/>
    </row>
    <row r="8" spans="1:38" ht="12.75" customHeight="1">
      <c r="A8" s="35" t="s">
        <v>94</v>
      </c>
      <c r="B8" s="19">
        <v>3874</v>
      </c>
      <c r="C8" s="19">
        <v>4358</v>
      </c>
      <c r="D8" s="19">
        <v>-484</v>
      </c>
      <c r="E8" s="18">
        <v>88.9</v>
      </c>
      <c r="F8" s="19">
        <v>6791</v>
      </c>
      <c r="G8" s="19">
        <v>7257</v>
      </c>
      <c r="H8" s="19">
        <v>-466</v>
      </c>
      <c r="I8" s="18">
        <v>93.6</v>
      </c>
      <c r="J8" s="19">
        <v>-2917</v>
      </c>
      <c r="K8" s="19">
        <v>-2899</v>
      </c>
      <c r="L8" s="19">
        <v>1616</v>
      </c>
      <c r="M8" s="19">
        <v>1835</v>
      </c>
      <c r="N8" s="19">
        <v>-219</v>
      </c>
      <c r="O8" s="18">
        <v>88.1</v>
      </c>
      <c r="P8" s="19">
        <v>1836</v>
      </c>
      <c r="Q8" s="19">
        <v>2199</v>
      </c>
      <c r="R8" s="19">
        <f>P8-Q8</f>
        <v>-363</v>
      </c>
      <c r="S8" s="18">
        <f>ROUND(P8/Q8*100,1)</f>
        <v>83.5</v>
      </c>
      <c r="T8" s="17">
        <v>175.3</v>
      </c>
      <c r="U8" s="17">
        <v>166.5</v>
      </c>
      <c r="W8" s="3"/>
      <c r="X8" s="3"/>
      <c r="Y8" s="3"/>
      <c r="Z8" s="3"/>
      <c r="AC8" s="3"/>
      <c r="AD8" s="3"/>
      <c r="AE8" s="3"/>
      <c r="AF8" s="3"/>
      <c r="AI8" s="3"/>
      <c r="AJ8" s="3"/>
      <c r="AK8" s="3"/>
      <c r="AL8" s="3"/>
    </row>
    <row r="9" spans="1:38" ht="12.75" customHeight="1">
      <c r="A9" s="35" t="s">
        <v>93</v>
      </c>
      <c r="B9" s="19">
        <v>2944</v>
      </c>
      <c r="C9" s="19">
        <v>3232</v>
      </c>
      <c r="D9" s="19">
        <v>-288</v>
      </c>
      <c r="E9" s="18">
        <v>91.1</v>
      </c>
      <c r="F9" s="19">
        <v>6092</v>
      </c>
      <c r="G9" s="19">
        <v>6299</v>
      </c>
      <c r="H9" s="19">
        <v>-207</v>
      </c>
      <c r="I9" s="18">
        <v>96.7</v>
      </c>
      <c r="J9" s="19">
        <v>-3148</v>
      </c>
      <c r="K9" s="19">
        <v>-3067</v>
      </c>
      <c r="L9" s="19">
        <v>1268</v>
      </c>
      <c r="M9" s="19">
        <v>1523</v>
      </c>
      <c r="N9" s="19">
        <v>-255</v>
      </c>
      <c r="O9" s="18">
        <v>83.3</v>
      </c>
      <c r="P9" s="19">
        <v>1350</v>
      </c>
      <c r="Q9" s="19">
        <v>1745</v>
      </c>
      <c r="R9" s="19">
        <f>P9-Q9</f>
        <v>-395</v>
      </c>
      <c r="S9" s="18">
        <f>ROUND(P9/Q9*100,1)</f>
        <v>77.400000000000006</v>
      </c>
      <c r="T9" s="17">
        <v>206.9</v>
      </c>
      <c r="U9" s="17">
        <v>194.9</v>
      </c>
      <c r="W9" s="3"/>
      <c r="X9" s="3"/>
      <c r="Y9" s="3"/>
      <c r="Z9" s="3"/>
      <c r="AC9" s="3"/>
      <c r="AD9" s="3"/>
      <c r="AE9" s="3"/>
      <c r="AF9" s="3"/>
      <c r="AI9" s="3"/>
      <c r="AJ9" s="3"/>
      <c r="AK9" s="3"/>
      <c r="AL9" s="3"/>
    </row>
    <row r="10" spans="1:38" ht="12.75" customHeight="1">
      <c r="A10" s="35" t="s">
        <v>92</v>
      </c>
      <c r="B10" s="19">
        <v>3153</v>
      </c>
      <c r="C10" s="19">
        <v>3799</v>
      </c>
      <c r="D10" s="19">
        <v>-646</v>
      </c>
      <c r="E10" s="18">
        <v>83</v>
      </c>
      <c r="F10" s="19">
        <v>7141</v>
      </c>
      <c r="G10" s="19">
        <v>7275</v>
      </c>
      <c r="H10" s="19">
        <v>-134</v>
      </c>
      <c r="I10" s="18">
        <v>98.2</v>
      </c>
      <c r="J10" s="19">
        <v>-3988</v>
      </c>
      <c r="K10" s="19">
        <v>-3476</v>
      </c>
      <c r="L10" s="19">
        <v>1427</v>
      </c>
      <c r="M10" s="19">
        <v>1649</v>
      </c>
      <c r="N10" s="19">
        <v>-222</v>
      </c>
      <c r="O10" s="18">
        <v>86.5</v>
      </c>
      <c r="P10" s="19">
        <v>1290</v>
      </c>
      <c r="Q10" s="19">
        <v>1861</v>
      </c>
      <c r="R10" s="19">
        <f>P10-Q10</f>
        <v>-571</v>
      </c>
      <c r="S10" s="18">
        <f>ROUND(P10/Q10*100,1)</f>
        <v>69.3</v>
      </c>
      <c r="T10" s="17">
        <v>226.5</v>
      </c>
      <c r="U10" s="17">
        <v>191.5</v>
      </c>
      <c r="W10" s="3"/>
      <c r="X10" s="3"/>
      <c r="Y10" s="3"/>
      <c r="Z10" s="3"/>
      <c r="AC10" s="3"/>
      <c r="AD10" s="3"/>
      <c r="AE10" s="3"/>
      <c r="AF10" s="3"/>
      <c r="AI10" s="3"/>
      <c r="AJ10" s="3"/>
      <c r="AK10" s="3"/>
      <c r="AL10" s="3"/>
    </row>
    <row r="11" spans="1:38" ht="12.75" customHeight="1">
      <c r="A11" s="35" t="s">
        <v>91</v>
      </c>
      <c r="B11" s="19">
        <v>6002</v>
      </c>
      <c r="C11" s="19">
        <v>6448</v>
      </c>
      <c r="D11" s="19">
        <v>-446</v>
      </c>
      <c r="E11" s="18">
        <v>93.1</v>
      </c>
      <c r="F11" s="19">
        <v>11165</v>
      </c>
      <c r="G11" s="19">
        <v>11536</v>
      </c>
      <c r="H11" s="19">
        <v>-371</v>
      </c>
      <c r="I11" s="38">
        <v>96.8</v>
      </c>
      <c r="J11" s="38">
        <v>-5163</v>
      </c>
      <c r="K11" s="19">
        <v>-5088</v>
      </c>
      <c r="L11" s="19">
        <v>2752</v>
      </c>
      <c r="M11" s="19">
        <v>3063</v>
      </c>
      <c r="N11" s="19">
        <v>-311</v>
      </c>
      <c r="O11" s="38">
        <v>89.8</v>
      </c>
      <c r="P11" s="19">
        <v>2609</v>
      </c>
      <c r="Q11" s="19">
        <v>3244</v>
      </c>
      <c r="R11" s="19">
        <f>P11-Q11</f>
        <v>-635</v>
      </c>
      <c r="S11" s="38">
        <f>ROUND(P11/Q11*100,1)</f>
        <v>80.400000000000006</v>
      </c>
      <c r="T11" s="17">
        <v>186</v>
      </c>
      <c r="U11" s="17">
        <v>178.9</v>
      </c>
      <c r="W11" s="3"/>
      <c r="X11" s="3"/>
      <c r="Y11" s="3"/>
      <c r="Z11" s="3"/>
      <c r="AC11" s="3"/>
      <c r="AD11" s="3"/>
      <c r="AE11" s="3"/>
      <c r="AF11" s="3"/>
      <c r="AI11" s="3"/>
      <c r="AJ11" s="3"/>
      <c r="AK11" s="3"/>
      <c r="AL11" s="3"/>
    </row>
    <row r="12" spans="1:38" ht="12.75" customHeight="1">
      <c r="A12" s="35" t="s">
        <v>90</v>
      </c>
      <c r="B12" s="19">
        <v>2419</v>
      </c>
      <c r="C12" s="19">
        <v>2628</v>
      </c>
      <c r="D12" s="19">
        <v>-209</v>
      </c>
      <c r="E12" s="18">
        <v>92</v>
      </c>
      <c r="F12" s="19">
        <v>5267</v>
      </c>
      <c r="G12" s="19">
        <v>5499</v>
      </c>
      <c r="H12" s="19">
        <v>-232</v>
      </c>
      <c r="I12" s="18">
        <v>95.8</v>
      </c>
      <c r="J12" s="19">
        <v>-2848</v>
      </c>
      <c r="K12" s="19">
        <v>-2871</v>
      </c>
      <c r="L12" s="19">
        <v>1058</v>
      </c>
      <c r="M12" s="19">
        <v>1225</v>
      </c>
      <c r="N12" s="19">
        <v>-167</v>
      </c>
      <c r="O12" s="18">
        <v>86.4</v>
      </c>
      <c r="P12" s="19">
        <v>1132</v>
      </c>
      <c r="Q12" s="19">
        <v>1308</v>
      </c>
      <c r="R12" s="19">
        <f>P12-Q12</f>
        <v>-176</v>
      </c>
      <c r="S12" s="18">
        <f>ROUND(P12/Q12*100,1)</f>
        <v>86.5</v>
      </c>
      <c r="T12" s="17">
        <v>217.7</v>
      </c>
      <c r="U12" s="17">
        <v>209.2</v>
      </c>
      <c r="W12" s="3"/>
      <c r="X12" s="3"/>
      <c r="Y12" s="3"/>
      <c r="Z12" s="37"/>
      <c r="AC12" s="3"/>
      <c r="AD12" s="3"/>
      <c r="AE12" s="3"/>
      <c r="AF12" s="3"/>
      <c r="AI12" s="3"/>
      <c r="AJ12" s="3"/>
      <c r="AK12" s="3"/>
      <c r="AL12" s="3"/>
    </row>
    <row r="13" spans="1:38" ht="12.75" customHeight="1">
      <c r="A13" s="35" t="s">
        <v>89</v>
      </c>
      <c r="B13" s="19">
        <v>2711</v>
      </c>
      <c r="C13" s="19">
        <v>2872</v>
      </c>
      <c r="D13" s="19">
        <v>-161</v>
      </c>
      <c r="E13" s="18">
        <v>94.4</v>
      </c>
      <c r="F13" s="19">
        <v>4827</v>
      </c>
      <c r="G13" s="19">
        <v>5021</v>
      </c>
      <c r="H13" s="19">
        <v>-194</v>
      </c>
      <c r="I13" s="18">
        <v>96.1</v>
      </c>
      <c r="J13" s="19">
        <v>-2116</v>
      </c>
      <c r="K13" s="19">
        <v>-2149</v>
      </c>
      <c r="L13" s="19">
        <v>1325</v>
      </c>
      <c r="M13" s="19">
        <v>1535</v>
      </c>
      <c r="N13" s="19">
        <v>-210</v>
      </c>
      <c r="O13" s="18">
        <v>86.3</v>
      </c>
      <c r="P13" s="19">
        <v>1269</v>
      </c>
      <c r="Q13" s="19">
        <v>1557</v>
      </c>
      <c r="R13" s="19">
        <f>P13-Q13</f>
        <v>-288</v>
      </c>
      <c r="S13" s="18">
        <f>ROUND(P13/Q13*100,1)</f>
        <v>81.5</v>
      </c>
      <c r="T13" s="17">
        <v>178.1</v>
      </c>
      <c r="U13" s="17">
        <v>174.8</v>
      </c>
      <c r="W13" s="3"/>
      <c r="X13" s="3"/>
      <c r="Y13" s="3"/>
      <c r="Z13" s="37"/>
      <c r="AC13" s="3"/>
      <c r="AD13" s="3"/>
      <c r="AE13" s="3"/>
      <c r="AF13" s="3"/>
      <c r="AI13" s="3"/>
      <c r="AJ13" s="3"/>
      <c r="AK13" s="3"/>
      <c r="AL13" s="3"/>
    </row>
    <row r="14" spans="1:38" ht="12.75" customHeight="1">
      <c r="A14" s="35" t="s">
        <v>88</v>
      </c>
      <c r="B14" s="19">
        <v>1787</v>
      </c>
      <c r="C14" s="19">
        <v>1872</v>
      </c>
      <c r="D14" s="19">
        <v>-85</v>
      </c>
      <c r="E14" s="18">
        <v>95.5</v>
      </c>
      <c r="F14" s="19">
        <v>3183</v>
      </c>
      <c r="G14" s="19">
        <v>3194</v>
      </c>
      <c r="H14" s="19">
        <v>-11</v>
      </c>
      <c r="I14" s="18">
        <v>99.7</v>
      </c>
      <c r="J14" s="19">
        <v>-1396</v>
      </c>
      <c r="K14" s="19">
        <v>-1322</v>
      </c>
      <c r="L14" s="19">
        <v>667</v>
      </c>
      <c r="M14" s="19">
        <v>709</v>
      </c>
      <c r="N14" s="19">
        <v>-42</v>
      </c>
      <c r="O14" s="18">
        <v>94.1</v>
      </c>
      <c r="P14" s="19">
        <v>661</v>
      </c>
      <c r="Q14" s="19">
        <v>892</v>
      </c>
      <c r="R14" s="19">
        <f>P14-Q14</f>
        <v>-231</v>
      </c>
      <c r="S14" s="18">
        <f>ROUND(P14/Q14*100,1)</f>
        <v>74.099999999999994</v>
      </c>
      <c r="T14" s="17">
        <v>178.1</v>
      </c>
      <c r="U14" s="17">
        <v>170.6</v>
      </c>
      <c r="W14" s="3"/>
      <c r="X14" s="3"/>
      <c r="Y14" s="3"/>
      <c r="Z14" s="3"/>
      <c r="AC14" s="3"/>
      <c r="AD14" s="3"/>
      <c r="AE14" s="3"/>
      <c r="AF14" s="3"/>
      <c r="AI14" s="3"/>
      <c r="AJ14" s="3"/>
      <c r="AK14" s="3"/>
      <c r="AL14" s="3"/>
    </row>
    <row r="15" spans="1:38" ht="12.75" customHeight="1">
      <c r="A15" s="35" t="s">
        <v>87</v>
      </c>
      <c r="B15" s="19">
        <v>2815</v>
      </c>
      <c r="C15" s="19">
        <v>2972</v>
      </c>
      <c r="D15" s="19">
        <v>-157</v>
      </c>
      <c r="E15" s="18">
        <v>94.7</v>
      </c>
      <c r="F15" s="19">
        <v>5545</v>
      </c>
      <c r="G15" s="19">
        <v>5806</v>
      </c>
      <c r="H15" s="19">
        <v>-261</v>
      </c>
      <c r="I15" s="18">
        <v>95.5</v>
      </c>
      <c r="J15" s="19">
        <v>-2730</v>
      </c>
      <c r="K15" s="19">
        <v>-2834</v>
      </c>
      <c r="L15" s="19">
        <v>1217</v>
      </c>
      <c r="M15" s="19">
        <v>1311</v>
      </c>
      <c r="N15" s="19">
        <v>-94</v>
      </c>
      <c r="O15" s="18">
        <v>92.8</v>
      </c>
      <c r="P15" s="19">
        <v>1241</v>
      </c>
      <c r="Q15" s="19">
        <v>1529</v>
      </c>
      <c r="R15" s="19">
        <f>P15-Q15</f>
        <v>-288</v>
      </c>
      <c r="S15" s="18">
        <f>ROUND(P15/Q15*100,1)</f>
        <v>81.2</v>
      </c>
      <c r="T15" s="17">
        <v>197</v>
      </c>
      <c r="U15" s="17">
        <v>195.4</v>
      </c>
      <c r="W15" s="3"/>
      <c r="X15" s="3"/>
      <c r="Y15" s="3"/>
      <c r="Z15" s="3"/>
      <c r="AC15" s="3"/>
      <c r="AD15" s="3"/>
      <c r="AE15" s="3"/>
      <c r="AF15" s="37"/>
      <c r="AI15" s="3"/>
      <c r="AJ15" s="3"/>
      <c r="AK15" s="3"/>
      <c r="AL15" s="37"/>
    </row>
    <row r="16" spans="1:38" ht="12.75" customHeight="1">
      <c r="A16" s="35" t="s">
        <v>86</v>
      </c>
      <c r="B16" s="19">
        <v>2879</v>
      </c>
      <c r="C16" s="19">
        <v>3225</v>
      </c>
      <c r="D16" s="19">
        <v>-346</v>
      </c>
      <c r="E16" s="18">
        <v>89.3</v>
      </c>
      <c r="F16" s="19">
        <v>5672</v>
      </c>
      <c r="G16" s="19">
        <v>5665</v>
      </c>
      <c r="H16" s="19">
        <v>7</v>
      </c>
      <c r="I16" s="18">
        <v>100.1</v>
      </c>
      <c r="J16" s="19">
        <v>-2793</v>
      </c>
      <c r="K16" s="19">
        <v>-2440</v>
      </c>
      <c r="L16" s="19">
        <v>1373</v>
      </c>
      <c r="M16" s="19">
        <v>1358</v>
      </c>
      <c r="N16" s="19">
        <v>15</v>
      </c>
      <c r="O16" s="18">
        <v>101.1</v>
      </c>
      <c r="P16" s="19">
        <v>1244</v>
      </c>
      <c r="Q16" s="19">
        <v>1566</v>
      </c>
      <c r="R16" s="19">
        <f>P16-Q16</f>
        <v>-322</v>
      </c>
      <c r="S16" s="18">
        <f>ROUND(P16/Q16*100,1)</f>
        <v>79.400000000000006</v>
      </c>
      <c r="T16" s="17">
        <v>197</v>
      </c>
      <c r="U16" s="17">
        <v>175.7</v>
      </c>
      <c r="AC16" s="3"/>
      <c r="AD16" s="3"/>
      <c r="AE16" s="3"/>
      <c r="AF16" s="37"/>
      <c r="AI16" s="3"/>
      <c r="AJ16" s="3"/>
      <c r="AK16" s="3"/>
      <c r="AL16" s="37"/>
    </row>
    <row r="17" spans="1:38" ht="12.75" customHeight="1">
      <c r="A17" s="35" t="s">
        <v>85</v>
      </c>
      <c r="B17" s="19">
        <v>24931</v>
      </c>
      <c r="C17" s="19">
        <v>22261</v>
      </c>
      <c r="D17" s="19">
        <v>2670</v>
      </c>
      <c r="E17" s="18">
        <v>112</v>
      </c>
      <c r="F17" s="19">
        <v>32403</v>
      </c>
      <c r="G17" s="19">
        <v>31139</v>
      </c>
      <c r="H17" s="19">
        <v>1264</v>
      </c>
      <c r="I17" s="18">
        <v>104.1</v>
      </c>
      <c r="J17" s="19">
        <v>-7472</v>
      </c>
      <c r="K17" s="19">
        <v>-8878</v>
      </c>
      <c r="L17" s="19">
        <v>10777</v>
      </c>
      <c r="M17" s="19">
        <v>12719</v>
      </c>
      <c r="N17" s="19">
        <v>-1942</v>
      </c>
      <c r="O17" s="18">
        <v>84.7</v>
      </c>
      <c r="P17" s="19">
        <v>9321</v>
      </c>
      <c r="Q17" s="19">
        <v>12046</v>
      </c>
      <c r="R17" s="19">
        <f>P17-Q17</f>
        <v>-2725</v>
      </c>
      <c r="S17" s="18">
        <f>ROUND(P17/Q17*100,1)</f>
        <v>77.400000000000006</v>
      </c>
      <c r="T17" s="17">
        <v>130</v>
      </c>
      <c r="U17" s="17">
        <v>139.9</v>
      </c>
      <c r="AC17" s="3"/>
      <c r="AD17" s="3"/>
      <c r="AE17" s="3"/>
      <c r="AF17" s="3"/>
      <c r="AI17" s="3"/>
      <c r="AJ17" s="3"/>
      <c r="AK17" s="3"/>
      <c r="AL17" s="3"/>
    </row>
    <row r="18" spans="1:38" ht="12.75" customHeight="1">
      <c r="A18" s="35" t="s">
        <v>84</v>
      </c>
      <c r="B18" s="19">
        <v>1815</v>
      </c>
      <c r="C18" s="19">
        <v>1923</v>
      </c>
      <c r="D18" s="19">
        <v>-108</v>
      </c>
      <c r="E18" s="18">
        <v>94.4</v>
      </c>
      <c r="F18" s="19">
        <v>3722</v>
      </c>
      <c r="G18" s="19">
        <v>3899</v>
      </c>
      <c r="H18" s="19">
        <v>-177</v>
      </c>
      <c r="I18" s="18">
        <v>95.5</v>
      </c>
      <c r="J18" s="19">
        <v>-1907</v>
      </c>
      <c r="K18" s="19">
        <v>-1976</v>
      </c>
      <c r="L18" s="19">
        <v>702</v>
      </c>
      <c r="M18" s="19">
        <v>881</v>
      </c>
      <c r="N18" s="19">
        <v>-179</v>
      </c>
      <c r="O18" s="18">
        <v>79.7</v>
      </c>
      <c r="P18" s="19">
        <v>747</v>
      </c>
      <c r="Q18" s="19">
        <v>1054</v>
      </c>
      <c r="R18" s="19">
        <f>P18-Q18</f>
        <v>-307</v>
      </c>
      <c r="S18" s="18">
        <f>ROUND(P18/Q18*100,1)</f>
        <v>70.900000000000006</v>
      </c>
      <c r="T18" s="17">
        <v>205.1</v>
      </c>
      <c r="U18" s="17">
        <v>202.8</v>
      </c>
      <c r="AC18" s="3"/>
      <c r="AD18" s="3"/>
      <c r="AE18" s="3"/>
      <c r="AF18" s="3"/>
      <c r="AI18" s="3"/>
      <c r="AJ18" s="3"/>
      <c r="AK18" s="3"/>
      <c r="AL18" s="3"/>
    </row>
    <row r="19" spans="1:38" ht="12.75" customHeight="1">
      <c r="A19" s="35" t="s">
        <v>83</v>
      </c>
      <c r="B19" s="19">
        <v>2721</v>
      </c>
      <c r="C19" s="19">
        <v>3030</v>
      </c>
      <c r="D19" s="19">
        <v>-309</v>
      </c>
      <c r="E19" s="18">
        <v>89.8</v>
      </c>
      <c r="F19" s="19">
        <v>5667</v>
      </c>
      <c r="G19" s="19">
        <v>5869</v>
      </c>
      <c r="H19" s="19">
        <v>-202</v>
      </c>
      <c r="I19" s="18">
        <v>96.6</v>
      </c>
      <c r="J19" s="19">
        <v>-2946</v>
      </c>
      <c r="K19" s="19">
        <v>-2839</v>
      </c>
      <c r="L19" s="19">
        <v>1069</v>
      </c>
      <c r="M19" s="19">
        <v>1324</v>
      </c>
      <c r="N19" s="19">
        <v>-255</v>
      </c>
      <c r="O19" s="18">
        <v>80.7</v>
      </c>
      <c r="P19" s="19">
        <v>1276</v>
      </c>
      <c r="Q19" s="19">
        <v>1557</v>
      </c>
      <c r="R19" s="19">
        <f>P19-Q19</f>
        <v>-281</v>
      </c>
      <c r="S19" s="18">
        <f>ROUND(P19/Q19*100,1)</f>
        <v>82</v>
      </c>
      <c r="T19" s="17">
        <v>208.3</v>
      </c>
      <c r="U19" s="17">
        <v>193.7</v>
      </c>
    </row>
    <row r="20" spans="1:38" ht="12.75" customHeight="1">
      <c r="A20" s="35" t="s">
        <v>82</v>
      </c>
      <c r="B20" s="19">
        <v>2086</v>
      </c>
      <c r="C20" s="19">
        <v>2311</v>
      </c>
      <c r="D20" s="19">
        <v>-225</v>
      </c>
      <c r="E20" s="18">
        <v>90.3</v>
      </c>
      <c r="F20" s="19">
        <v>4665</v>
      </c>
      <c r="G20" s="19">
        <v>5029</v>
      </c>
      <c r="H20" s="19">
        <v>-364</v>
      </c>
      <c r="I20" s="18">
        <v>92.8</v>
      </c>
      <c r="J20" s="19">
        <v>-2579</v>
      </c>
      <c r="K20" s="19">
        <v>-2718</v>
      </c>
      <c r="L20" s="19">
        <v>1105</v>
      </c>
      <c r="M20" s="19">
        <v>1204</v>
      </c>
      <c r="N20" s="19">
        <v>-99</v>
      </c>
      <c r="O20" s="18">
        <v>91.8</v>
      </c>
      <c r="P20" s="19">
        <v>1062</v>
      </c>
      <c r="Q20" s="19">
        <v>1487</v>
      </c>
      <c r="R20" s="19">
        <f>P20-Q20</f>
        <v>-425</v>
      </c>
      <c r="S20" s="18">
        <f>ROUND(P20/Q20*100,1)</f>
        <v>71.400000000000006</v>
      </c>
      <c r="T20" s="17">
        <v>223.6</v>
      </c>
      <c r="U20" s="17">
        <v>217.6</v>
      </c>
    </row>
    <row r="21" spans="1:38" ht="12.75" customHeight="1">
      <c r="A21" s="35" t="s">
        <v>81</v>
      </c>
      <c r="B21" s="19">
        <v>2406</v>
      </c>
      <c r="C21" s="19">
        <v>2547</v>
      </c>
      <c r="D21" s="19">
        <v>-141</v>
      </c>
      <c r="E21" s="18">
        <v>94.5</v>
      </c>
      <c r="F21" s="19">
        <v>5215</v>
      </c>
      <c r="G21" s="19">
        <v>5283</v>
      </c>
      <c r="H21" s="19">
        <v>-68</v>
      </c>
      <c r="I21" s="18">
        <v>98.7</v>
      </c>
      <c r="J21" s="19">
        <v>-2809</v>
      </c>
      <c r="K21" s="19">
        <v>-2736</v>
      </c>
      <c r="L21" s="19">
        <v>984</v>
      </c>
      <c r="M21" s="19">
        <v>1154</v>
      </c>
      <c r="N21" s="19">
        <v>-170</v>
      </c>
      <c r="O21" s="18">
        <v>85.3</v>
      </c>
      <c r="P21" s="19">
        <v>997</v>
      </c>
      <c r="Q21" s="19">
        <v>1325</v>
      </c>
      <c r="R21" s="19">
        <f>P21-Q21</f>
        <v>-328</v>
      </c>
      <c r="S21" s="18">
        <f>ROUND(P21/Q21*100,1)</f>
        <v>75.2</v>
      </c>
      <c r="T21" s="17">
        <v>216.7</v>
      </c>
      <c r="U21" s="17">
        <v>207.4</v>
      </c>
    </row>
    <row r="22" spans="1:38" ht="12.75" customHeight="1">
      <c r="A22" s="35" t="s">
        <v>80</v>
      </c>
      <c r="B22" s="19">
        <v>3197</v>
      </c>
      <c r="C22" s="19">
        <v>3551</v>
      </c>
      <c r="D22" s="19">
        <v>-354</v>
      </c>
      <c r="E22" s="18">
        <v>90</v>
      </c>
      <c r="F22" s="19">
        <v>6989</v>
      </c>
      <c r="G22" s="19">
        <v>7249</v>
      </c>
      <c r="H22" s="19">
        <v>-260</v>
      </c>
      <c r="I22" s="18">
        <v>96.4</v>
      </c>
      <c r="J22" s="19">
        <v>-3792</v>
      </c>
      <c r="K22" s="19">
        <v>-3698</v>
      </c>
      <c r="L22" s="19">
        <v>1626</v>
      </c>
      <c r="M22" s="19">
        <v>1746</v>
      </c>
      <c r="N22" s="19">
        <v>-120</v>
      </c>
      <c r="O22" s="18">
        <v>93.1</v>
      </c>
      <c r="P22" s="19">
        <v>1338</v>
      </c>
      <c r="Q22" s="19">
        <v>1752</v>
      </c>
      <c r="R22" s="19">
        <f>P22-Q22</f>
        <v>-414</v>
      </c>
      <c r="S22" s="18">
        <f>ROUND(P22/Q22*100,1)</f>
        <v>76.400000000000006</v>
      </c>
      <c r="T22" s="17">
        <v>218.6</v>
      </c>
      <c r="U22" s="17">
        <v>204.1</v>
      </c>
    </row>
    <row r="23" spans="1:38" ht="12.75" customHeight="1">
      <c r="A23" s="35" t="s">
        <v>79</v>
      </c>
      <c r="B23" s="19">
        <v>3485</v>
      </c>
      <c r="C23" s="19">
        <v>3627</v>
      </c>
      <c r="D23" s="19">
        <v>-142</v>
      </c>
      <c r="E23" s="18">
        <v>96.1</v>
      </c>
      <c r="F23" s="19">
        <v>7906</v>
      </c>
      <c r="G23" s="19">
        <v>8079</v>
      </c>
      <c r="H23" s="19">
        <v>-173</v>
      </c>
      <c r="I23" s="18">
        <v>97.9</v>
      </c>
      <c r="J23" s="19">
        <v>-4421</v>
      </c>
      <c r="K23" s="19">
        <v>-4452</v>
      </c>
      <c r="L23" s="19">
        <v>1490</v>
      </c>
      <c r="M23" s="19">
        <v>1972</v>
      </c>
      <c r="N23" s="19">
        <v>-482</v>
      </c>
      <c r="O23" s="18">
        <v>75.599999999999994</v>
      </c>
      <c r="P23" s="19">
        <v>1462</v>
      </c>
      <c r="Q23" s="19">
        <v>2045</v>
      </c>
      <c r="R23" s="19">
        <f>P23-Q23</f>
        <v>-583</v>
      </c>
      <c r="S23" s="18">
        <f>ROUND(P23/Q23*100,1)</f>
        <v>71.5</v>
      </c>
      <c r="T23" s="17">
        <v>226.9</v>
      </c>
      <c r="U23" s="17">
        <v>222.7</v>
      </c>
    </row>
    <row r="24" spans="1:38" ht="12.75" customHeight="1">
      <c r="A24" s="35" t="s">
        <v>78</v>
      </c>
      <c r="B24" s="19">
        <v>3328</v>
      </c>
      <c r="C24" s="19">
        <v>3667</v>
      </c>
      <c r="D24" s="19">
        <v>-339</v>
      </c>
      <c r="E24" s="18">
        <v>90.8</v>
      </c>
      <c r="F24" s="19">
        <v>6123</v>
      </c>
      <c r="G24" s="19">
        <v>6234</v>
      </c>
      <c r="H24" s="19">
        <v>-111</v>
      </c>
      <c r="I24" s="18">
        <v>98.2</v>
      </c>
      <c r="J24" s="19">
        <v>-2795</v>
      </c>
      <c r="K24" s="19">
        <v>-2567</v>
      </c>
      <c r="L24" s="19">
        <v>1489</v>
      </c>
      <c r="M24" s="19">
        <v>1739</v>
      </c>
      <c r="N24" s="19">
        <v>-250</v>
      </c>
      <c r="O24" s="18">
        <v>85.6</v>
      </c>
      <c r="P24" s="19">
        <v>1339</v>
      </c>
      <c r="Q24" s="19">
        <v>1851</v>
      </c>
      <c r="R24" s="19">
        <f>P24-Q24</f>
        <v>-512</v>
      </c>
      <c r="S24" s="18">
        <f>ROUND(P24/Q24*100,1)</f>
        <v>72.3</v>
      </c>
      <c r="T24" s="17">
        <v>184</v>
      </c>
      <c r="U24" s="17">
        <v>170</v>
      </c>
    </row>
    <row r="25" spans="1:38" ht="12.75" customHeight="1">
      <c r="A25" s="35" t="s">
        <v>77</v>
      </c>
      <c r="B25" s="19">
        <v>37818</v>
      </c>
      <c r="C25" s="19">
        <v>43561</v>
      </c>
      <c r="D25" s="19">
        <v>-5743</v>
      </c>
      <c r="E25" s="18">
        <v>86.8</v>
      </c>
      <c r="F25" s="19">
        <v>42834</v>
      </c>
      <c r="G25" s="19">
        <v>41665</v>
      </c>
      <c r="H25" s="19">
        <v>1169</v>
      </c>
      <c r="I25" s="18">
        <v>102.8</v>
      </c>
      <c r="J25" s="19">
        <v>-5016</v>
      </c>
      <c r="K25" s="19">
        <v>1896</v>
      </c>
      <c r="L25" s="19">
        <v>17682</v>
      </c>
      <c r="M25" s="19">
        <v>18861</v>
      </c>
      <c r="N25" s="19">
        <v>-1179</v>
      </c>
      <c r="O25" s="18">
        <v>93.7</v>
      </c>
      <c r="P25" s="19">
        <v>12108</v>
      </c>
      <c r="Q25" s="19">
        <v>15496</v>
      </c>
      <c r="R25" s="19">
        <f>P25-Q25</f>
        <v>-3388</v>
      </c>
      <c r="S25" s="18">
        <f>ROUND(P25/Q25*100,1)</f>
        <v>78.099999999999994</v>
      </c>
      <c r="T25" s="17">
        <v>113.3</v>
      </c>
      <c r="U25" s="17">
        <v>95.6</v>
      </c>
    </row>
    <row r="26" spans="1:38" s="7" customFormat="1" ht="12.75" customHeight="1">
      <c r="A26" s="33" t="s">
        <v>76</v>
      </c>
      <c r="B26" s="32">
        <v>40571</v>
      </c>
      <c r="C26" s="32">
        <v>43229</v>
      </c>
      <c r="D26" s="32">
        <v>-2658</v>
      </c>
      <c r="E26" s="31">
        <v>93.9</v>
      </c>
      <c r="F26" s="32">
        <v>59520</v>
      </c>
      <c r="G26" s="32">
        <v>60573</v>
      </c>
      <c r="H26" s="32">
        <v>-1053</v>
      </c>
      <c r="I26" s="31">
        <v>98.3</v>
      </c>
      <c r="J26" s="32">
        <v>-18949</v>
      </c>
      <c r="K26" s="32">
        <v>-17344</v>
      </c>
      <c r="L26" s="32">
        <v>20398</v>
      </c>
      <c r="M26" s="32">
        <v>22977</v>
      </c>
      <c r="N26" s="32">
        <v>-2579</v>
      </c>
      <c r="O26" s="31">
        <v>88.8</v>
      </c>
      <c r="P26" s="32">
        <v>17282</v>
      </c>
      <c r="Q26" s="32">
        <v>21380</v>
      </c>
      <c r="R26" s="32">
        <f>P26-Q26</f>
        <v>-4098</v>
      </c>
      <c r="S26" s="31">
        <f>ROUND(P26/Q26*100,1)</f>
        <v>80.8</v>
      </c>
      <c r="T26" s="30">
        <v>146.69999999999999</v>
      </c>
      <c r="U26" s="30">
        <v>140.1</v>
      </c>
    </row>
    <row r="27" spans="1:38" ht="12.75" customHeight="1">
      <c r="A27" s="35" t="s">
        <v>75</v>
      </c>
      <c r="B27" s="19">
        <v>1687</v>
      </c>
      <c r="C27" s="19">
        <v>1865</v>
      </c>
      <c r="D27" s="19">
        <v>-178</v>
      </c>
      <c r="E27" s="18">
        <v>90.5</v>
      </c>
      <c r="F27" s="19">
        <v>3074</v>
      </c>
      <c r="G27" s="19">
        <v>3078</v>
      </c>
      <c r="H27" s="19">
        <v>-4</v>
      </c>
      <c r="I27" s="18">
        <v>99.9</v>
      </c>
      <c r="J27" s="19">
        <v>-1387</v>
      </c>
      <c r="K27" s="19">
        <v>-1213</v>
      </c>
      <c r="L27" s="19">
        <v>766</v>
      </c>
      <c r="M27" s="19">
        <v>920</v>
      </c>
      <c r="N27" s="19">
        <v>-154</v>
      </c>
      <c r="O27" s="18">
        <v>83.3</v>
      </c>
      <c r="P27" s="19">
        <v>693</v>
      </c>
      <c r="Q27" s="19">
        <v>936</v>
      </c>
      <c r="R27" s="19">
        <f>P27-Q27</f>
        <v>-243</v>
      </c>
      <c r="S27" s="18">
        <f>ROUND(P27/Q27*100,1)</f>
        <v>74</v>
      </c>
      <c r="T27" s="17">
        <v>182.2</v>
      </c>
      <c r="U27" s="17">
        <v>165</v>
      </c>
    </row>
    <row r="28" spans="1:38" ht="12.75" customHeight="1">
      <c r="A28" s="35" t="s">
        <v>74</v>
      </c>
      <c r="B28" s="19">
        <v>2428</v>
      </c>
      <c r="C28" s="19">
        <v>2599</v>
      </c>
      <c r="D28" s="19">
        <v>-171</v>
      </c>
      <c r="E28" s="18">
        <v>93.4</v>
      </c>
      <c r="F28" s="19">
        <v>3254</v>
      </c>
      <c r="G28" s="19">
        <v>3457</v>
      </c>
      <c r="H28" s="19">
        <v>-203</v>
      </c>
      <c r="I28" s="18">
        <v>94.1</v>
      </c>
      <c r="J28" s="19">
        <v>-826</v>
      </c>
      <c r="K28" s="19">
        <v>-858</v>
      </c>
      <c r="L28" s="19">
        <v>1041</v>
      </c>
      <c r="M28" s="19">
        <v>1243</v>
      </c>
      <c r="N28" s="19">
        <v>-202</v>
      </c>
      <c r="O28" s="18">
        <v>83.7</v>
      </c>
      <c r="P28" s="19">
        <v>927</v>
      </c>
      <c r="Q28" s="19">
        <v>1246</v>
      </c>
      <c r="R28" s="19">
        <f>P28-Q28</f>
        <v>-319</v>
      </c>
      <c r="S28" s="18">
        <f>ROUND(P28/Q28*100,1)</f>
        <v>74.400000000000006</v>
      </c>
      <c r="T28" s="17">
        <v>134</v>
      </c>
      <c r="U28" s="17">
        <v>133</v>
      </c>
    </row>
    <row r="29" spans="1:38" ht="12.75" customHeight="1">
      <c r="A29" s="35" t="s">
        <v>73</v>
      </c>
      <c r="B29" s="19">
        <v>3068</v>
      </c>
      <c r="C29" s="19">
        <v>3266</v>
      </c>
      <c r="D29" s="19">
        <v>-198</v>
      </c>
      <c r="E29" s="18">
        <v>93.9</v>
      </c>
      <c r="F29" s="19">
        <v>4924</v>
      </c>
      <c r="G29" s="19">
        <v>5228</v>
      </c>
      <c r="H29" s="19">
        <v>-304</v>
      </c>
      <c r="I29" s="18">
        <v>94.2</v>
      </c>
      <c r="J29" s="19">
        <v>-1856</v>
      </c>
      <c r="K29" s="19">
        <v>-1962</v>
      </c>
      <c r="L29" s="19">
        <v>1421</v>
      </c>
      <c r="M29" s="19">
        <v>1656</v>
      </c>
      <c r="N29" s="19">
        <v>-235</v>
      </c>
      <c r="O29" s="18">
        <v>85.8</v>
      </c>
      <c r="P29" s="19">
        <v>1288</v>
      </c>
      <c r="Q29" s="19">
        <v>1653</v>
      </c>
      <c r="R29" s="19">
        <f>P29-Q29</f>
        <v>-365</v>
      </c>
      <c r="S29" s="18">
        <f>ROUND(P29/Q29*100,1)</f>
        <v>77.900000000000006</v>
      </c>
      <c r="T29" s="17">
        <v>160.5</v>
      </c>
      <c r="U29" s="17">
        <v>160.1</v>
      </c>
    </row>
    <row r="30" spans="1:38" ht="12.75" customHeight="1">
      <c r="A30" s="36" t="s">
        <v>72</v>
      </c>
      <c r="B30" s="19">
        <v>205</v>
      </c>
      <c r="C30" s="19">
        <v>196</v>
      </c>
      <c r="D30" s="19">
        <v>9</v>
      </c>
      <c r="E30" s="18">
        <v>104.6</v>
      </c>
      <c r="F30" s="19">
        <v>141</v>
      </c>
      <c r="G30" s="19">
        <v>132</v>
      </c>
      <c r="H30" s="19">
        <v>9</v>
      </c>
      <c r="I30" s="18">
        <v>106.8</v>
      </c>
      <c r="J30" s="19">
        <v>64</v>
      </c>
      <c r="K30" s="19">
        <v>64</v>
      </c>
      <c r="L30" s="19">
        <v>57</v>
      </c>
      <c r="M30" s="19">
        <v>71</v>
      </c>
      <c r="N30" s="19">
        <v>-14</v>
      </c>
      <c r="O30" s="18">
        <v>80.3</v>
      </c>
      <c r="P30" s="19">
        <v>53</v>
      </c>
      <c r="Q30" s="19">
        <v>74</v>
      </c>
      <c r="R30" s="19">
        <f>P30-Q30</f>
        <v>-21</v>
      </c>
      <c r="S30" s="18">
        <f>ROUND(P30/Q30*100,1)</f>
        <v>71.599999999999994</v>
      </c>
      <c r="T30" s="17">
        <v>68.8</v>
      </c>
      <c r="U30" s="17">
        <v>67.3</v>
      </c>
    </row>
    <row r="31" spans="1:38" ht="12.75" customHeight="1">
      <c r="A31" s="35" t="s">
        <v>71</v>
      </c>
      <c r="B31" s="19">
        <v>2863</v>
      </c>
      <c r="C31" s="19">
        <v>3070</v>
      </c>
      <c r="D31" s="19">
        <v>-207</v>
      </c>
      <c r="E31" s="18">
        <v>93.3</v>
      </c>
      <c r="F31" s="19">
        <v>4783</v>
      </c>
      <c r="G31" s="19">
        <v>5096</v>
      </c>
      <c r="H31" s="19">
        <v>-313</v>
      </c>
      <c r="I31" s="18">
        <v>93.9</v>
      </c>
      <c r="J31" s="19">
        <v>-1920</v>
      </c>
      <c r="K31" s="19">
        <v>-2026</v>
      </c>
      <c r="L31" s="19">
        <v>1364</v>
      </c>
      <c r="M31" s="19">
        <v>1585</v>
      </c>
      <c r="N31" s="19">
        <v>-221</v>
      </c>
      <c r="O31" s="18">
        <v>86.1</v>
      </c>
      <c r="P31" s="19">
        <v>1235</v>
      </c>
      <c r="Q31" s="19">
        <v>1579</v>
      </c>
      <c r="R31" s="19">
        <f>P31-Q31</f>
        <v>-344</v>
      </c>
      <c r="S31" s="18">
        <f>ROUND(P31/Q31*100,1)</f>
        <v>78.2</v>
      </c>
      <c r="T31" s="17">
        <v>167.1</v>
      </c>
      <c r="U31" s="17">
        <v>166</v>
      </c>
    </row>
    <row r="32" spans="1:38" ht="12.75" customHeight="1">
      <c r="A32" s="35" t="s">
        <v>70</v>
      </c>
      <c r="B32" s="19">
        <v>3411</v>
      </c>
      <c r="C32" s="19">
        <v>3764</v>
      </c>
      <c r="D32" s="19">
        <v>-353</v>
      </c>
      <c r="E32" s="18">
        <v>90.6</v>
      </c>
      <c r="F32" s="19">
        <v>5434</v>
      </c>
      <c r="G32" s="19">
        <v>5705</v>
      </c>
      <c r="H32" s="19">
        <v>-271</v>
      </c>
      <c r="I32" s="18">
        <v>95.2</v>
      </c>
      <c r="J32" s="19">
        <v>-2023</v>
      </c>
      <c r="K32" s="19">
        <v>-1941</v>
      </c>
      <c r="L32" s="19">
        <v>1301</v>
      </c>
      <c r="M32" s="19">
        <v>1552</v>
      </c>
      <c r="N32" s="19">
        <v>-251</v>
      </c>
      <c r="O32" s="18">
        <v>83.8</v>
      </c>
      <c r="P32" s="19">
        <v>1325</v>
      </c>
      <c r="Q32" s="19">
        <v>1526</v>
      </c>
      <c r="R32" s="19">
        <f>P32-Q32</f>
        <v>-201</v>
      </c>
      <c r="S32" s="18">
        <f>ROUND(P32/Q32*100,1)</f>
        <v>86.8</v>
      </c>
      <c r="T32" s="17">
        <v>159.30000000000001</v>
      </c>
      <c r="U32" s="17">
        <v>151.6</v>
      </c>
    </row>
    <row r="33" spans="1:21" ht="12.75" customHeight="1">
      <c r="A33" s="35" t="s">
        <v>69</v>
      </c>
      <c r="B33" s="19">
        <v>2884</v>
      </c>
      <c r="C33" s="19">
        <v>3022</v>
      </c>
      <c r="D33" s="19">
        <v>-138</v>
      </c>
      <c r="E33" s="18">
        <v>95.4</v>
      </c>
      <c r="F33" s="19">
        <v>3994</v>
      </c>
      <c r="G33" s="19">
        <v>4306</v>
      </c>
      <c r="H33" s="19">
        <v>-312</v>
      </c>
      <c r="I33" s="18">
        <v>92.8</v>
      </c>
      <c r="J33" s="19">
        <v>-1110</v>
      </c>
      <c r="K33" s="19">
        <v>-1284</v>
      </c>
      <c r="L33" s="19">
        <v>1545</v>
      </c>
      <c r="M33" s="19">
        <v>1799</v>
      </c>
      <c r="N33" s="19">
        <v>-254</v>
      </c>
      <c r="O33" s="18">
        <v>85.9</v>
      </c>
      <c r="P33" s="19">
        <v>1366</v>
      </c>
      <c r="Q33" s="19">
        <v>1757</v>
      </c>
      <c r="R33" s="19">
        <f>P33-Q33</f>
        <v>-391</v>
      </c>
      <c r="S33" s="18">
        <f>ROUND(P33/Q33*100,1)</f>
        <v>77.7</v>
      </c>
      <c r="T33" s="17">
        <v>138.5</v>
      </c>
      <c r="U33" s="17">
        <v>142.5</v>
      </c>
    </row>
    <row r="34" spans="1:21" ht="12.75" customHeight="1">
      <c r="A34" s="35" t="s">
        <v>68</v>
      </c>
      <c r="B34" s="19">
        <v>4224</v>
      </c>
      <c r="C34" s="19">
        <v>4495</v>
      </c>
      <c r="D34" s="19">
        <v>-271</v>
      </c>
      <c r="E34" s="18">
        <v>94</v>
      </c>
      <c r="F34" s="19">
        <v>8151</v>
      </c>
      <c r="G34" s="19">
        <v>7868</v>
      </c>
      <c r="H34" s="19">
        <v>283</v>
      </c>
      <c r="I34" s="18">
        <v>103.6</v>
      </c>
      <c r="J34" s="19">
        <v>-3927</v>
      </c>
      <c r="K34" s="19">
        <v>-3373</v>
      </c>
      <c r="L34" s="19">
        <v>1778</v>
      </c>
      <c r="M34" s="19">
        <v>1860</v>
      </c>
      <c r="N34" s="19">
        <v>-82</v>
      </c>
      <c r="O34" s="18">
        <v>95.6</v>
      </c>
      <c r="P34" s="19">
        <v>1955</v>
      </c>
      <c r="Q34" s="19">
        <v>2479</v>
      </c>
      <c r="R34" s="19">
        <f>P34-Q34</f>
        <v>-524</v>
      </c>
      <c r="S34" s="18">
        <f>ROUND(P34/Q34*100,1)</f>
        <v>78.900000000000006</v>
      </c>
      <c r="T34" s="17">
        <v>193</v>
      </c>
      <c r="U34" s="17">
        <v>175</v>
      </c>
    </row>
    <row r="35" spans="1:21" ht="12.75" customHeight="1">
      <c r="A35" s="35" t="s">
        <v>67</v>
      </c>
      <c r="B35" s="19">
        <v>2137</v>
      </c>
      <c r="C35" s="19">
        <v>2122</v>
      </c>
      <c r="D35" s="19">
        <v>15</v>
      </c>
      <c r="E35" s="18">
        <v>100.7</v>
      </c>
      <c r="F35" s="19">
        <v>3016</v>
      </c>
      <c r="G35" s="19">
        <v>2995</v>
      </c>
      <c r="H35" s="19">
        <v>21</v>
      </c>
      <c r="I35" s="18">
        <v>100.7</v>
      </c>
      <c r="J35" s="19">
        <v>-879</v>
      </c>
      <c r="K35" s="19">
        <v>-873</v>
      </c>
      <c r="L35" s="19">
        <v>1329</v>
      </c>
      <c r="M35" s="19">
        <v>1482</v>
      </c>
      <c r="N35" s="19">
        <v>-153</v>
      </c>
      <c r="O35" s="18">
        <v>89.7</v>
      </c>
      <c r="P35" s="19">
        <v>1063</v>
      </c>
      <c r="Q35" s="19">
        <v>1382</v>
      </c>
      <c r="R35" s="19">
        <f>P35-Q35</f>
        <v>-319</v>
      </c>
      <c r="S35" s="18">
        <f>ROUND(P35/Q35*100,1)</f>
        <v>76.900000000000006</v>
      </c>
      <c r="T35" s="17">
        <v>141.1</v>
      </c>
      <c r="U35" s="17">
        <v>141.1</v>
      </c>
    </row>
    <row r="36" spans="1:21" ht="12.75" customHeight="1">
      <c r="A36" s="35" t="s">
        <v>66</v>
      </c>
      <c r="B36" s="19">
        <v>1520</v>
      </c>
      <c r="C36" s="19">
        <v>1685</v>
      </c>
      <c r="D36" s="19">
        <v>-165</v>
      </c>
      <c r="E36" s="18">
        <v>90.2</v>
      </c>
      <c r="F36" s="19">
        <v>3311</v>
      </c>
      <c r="G36" s="19">
        <v>3337</v>
      </c>
      <c r="H36" s="19">
        <v>-26</v>
      </c>
      <c r="I36" s="18">
        <v>99.2</v>
      </c>
      <c r="J36" s="19">
        <v>-1791</v>
      </c>
      <c r="K36" s="19">
        <v>-1652</v>
      </c>
      <c r="L36" s="19">
        <v>656</v>
      </c>
      <c r="M36" s="19">
        <v>815</v>
      </c>
      <c r="N36" s="19">
        <v>-159</v>
      </c>
      <c r="O36" s="18">
        <v>80.5</v>
      </c>
      <c r="P36" s="19">
        <v>743</v>
      </c>
      <c r="Q36" s="19">
        <v>913</v>
      </c>
      <c r="R36" s="19">
        <f>P36-Q36</f>
        <v>-170</v>
      </c>
      <c r="S36" s="18">
        <f>ROUND(P36/Q36*100,1)</f>
        <v>81.400000000000006</v>
      </c>
      <c r="T36" s="17">
        <v>217.8</v>
      </c>
      <c r="U36" s="17">
        <v>198</v>
      </c>
    </row>
    <row r="37" spans="1:21" ht="12.75" customHeight="1">
      <c r="A37" s="35" t="s">
        <v>65</v>
      </c>
      <c r="B37" s="19">
        <v>1616</v>
      </c>
      <c r="C37" s="19">
        <v>1778</v>
      </c>
      <c r="D37" s="19">
        <v>-162</v>
      </c>
      <c r="E37" s="18">
        <v>90.9</v>
      </c>
      <c r="F37" s="19">
        <v>3610</v>
      </c>
      <c r="G37" s="19">
        <v>3728</v>
      </c>
      <c r="H37" s="19">
        <v>-118</v>
      </c>
      <c r="I37" s="18">
        <v>96.8</v>
      </c>
      <c r="J37" s="19">
        <v>-1994</v>
      </c>
      <c r="K37" s="19">
        <v>-1950</v>
      </c>
      <c r="L37" s="19">
        <v>733</v>
      </c>
      <c r="M37" s="19">
        <v>755</v>
      </c>
      <c r="N37" s="19">
        <v>-22</v>
      </c>
      <c r="O37" s="18">
        <v>97.1</v>
      </c>
      <c r="P37" s="19">
        <v>663</v>
      </c>
      <c r="Q37" s="19">
        <v>817</v>
      </c>
      <c r="R37" s="19">
        <f>P37-Q37</f>
        <v>-154</v>
      </c>
      <c r="S37" s="18">
        <f>ROUND(P37/Q37*100,1)</f>
        <v>81.2</v>
      </c>
      <c r="T37" s="17">
        <v>223.4</v>
      </c>
      <c r="U37" s="17">
        <v>209.7</v>
      </c>
    </row>
    <row r="38" spans="1:21" s="7" customFormat="1" ht="12.75" customHeight="1">
      <c r="A38" s="29" t="s">
        <v>64</v>
      </c>
      <c r="B38" s="19">
        <v>17596</v>
      </c>
      <c r="C38" s="19">
        <v>18633</v>
      </c>
      <c r="D38" s="19">
        <v>-1037</v>
      </c>
      <c r="E38" s="18">
        <v>94.4</v>
      </c>
      <c r="F38" s="19">
        <v>20752</v>
      </c>
      <c r="G38" s="19">
        <v>20871</v>
      </c>
      <c r="H38" s="19">
        <v>-119</v>
      </c>
      <c r="I38" s="18">
        <v>99.4</v>
      </c>
      <c r="J38" s="19">
        <v>-3156</v>
      </c>
      <c r="K38" s="19">
        <v>-2238</v>
      </c>
      <c r="L38" s="19">
        <v>9828</v>
      </c>
      <c r="M38" s="19">
        <v>10895</v>
      </c>
      <c r="N38" s="19">
        <v>-1067</v>
      </c>
      <c r="O38" s="18">
        <v>90.2</v>
      </c>
      <c r="P38" s="19">
        <v>7259</v>
      </c>
      <c r="Q38" s="19">
        <v>8671</v>
      </c>
      <c r="R38" s="19">
        <f>P38-Q38</f>
        <v>-1412</v>
      </c>
      <c r="S38" s="18">
        <f>ROUND(P38/Q38*100,1)</f>
        <v>83.7</v>
      </c>
      <c r="T38" s="17">
        <v>117.9</v>
      </c>
      <c r="U38" s="17">
        <v>112</v>
      </c>
    </row>
    <row r="39" spans="1:21" s="7" customFormat="1" ht="12.75" customHeight="1">
      <c r="A39" s="33" t="s">
        <v>63</v>
      </c>
      <c r="B39" s="32">
        <v>47693</v>
      </c>
      <c r="C39" s="32">
        <v>50899</v>
      </c>
      <c r="D39" s="32">
        <v>-3206</v>
      </c>
      <c r="E39" s="31">
        <v>93.7</v>
      </c>
      <c r="F39" s="32">
        <v>71345</v>
      </c>
      <c r="G39" s="32">
        <v>74511</v>
      </c>
      <c r="H39" s="32">
        <v>-3166</v>
      </c>
      <c r="I39" s="31">
        <v>95.8</v>
      </c>
      <c r="J39" s="32">
        <v>-23652</v>
      </c>
      <c r="K39" s="32">
        <v>-23612</v>
      </c>
      <c r="L39" s="32">
        <v>20760</v>
      </c>
      <c r="M39" s="32">
        <v>24427</v>
      </c>
      <c r="N39" s="32">
        <v>-3667</v>
      </c>
      <c r="O39" s="31">
        <v>85</v>
      </c>
      <c r="P39" s="32">
        <v>17554</v>
      </c>
      <c r="Q39" s="32">
        <v>22454</v>
      </c>
      <c r="R39" s="32">
        <f>P39-Q39</f>
        <v>-4900</v>
      </c>
      <c r="S39" s="31">
        <f>ROUND(P39/Q39*100,1)</f>
        <v>78.2</v>
      </c>
      <c r="T39" s="30">
        <v>149.6</v>
      </c>
      <c r="U39" s="30">
        <v>146.4</v>
      </c>
    </row>
    <row r="40" spans="1:21" ht="12.75" customHeight="1">
      <c r="A40" s="29" t="s">
        <v>62</v>
      </c>
      <c r="B40" s="19">
        <v>1401</v>
      </c>
      <c r="C40" s="19">
        <v>1277</v>
      </c>
      <c r="D40" s="19">
        <v>124</v>
      </c>
      <c r="E40" s="18">
        <v>109.7</v>
      </c>
      <c r="F40" s="19">
        <v>1819</v>
      </c>
      <c r="G40" s="19">
        <v>2004</v>
      </c>
      <c r="H40" s="19">
        <v>-185</v>
      </c>
      <c r="I40" s="18">
        <v>90.8</v>
      </c>
      <c r="J40" s="19">
        <v>-418</v>
      </c>
      <c r="K40" s="19">
        <v>-727</v>
      </c>
      <c r="L40" s="19">
        <v>432</v>
      </c>
      <c r="M40" s="19">
        <v>510</v>
      </c>
      <c r="N40" s="19">
        <v>-78</v>
      </c>
      <c r="O40" s="18">
        <v>84.7</v>
      </c>
      <c r="P40" s="19">
        <v>381</v>
      </c>
      <c r="Q40" s="19">
        <v>513</v>
      </c>
      <c r="R40" s="19">
        <f>P40-Q40</f>
        <v>-132</v>
      </c>
      <c r="S40" s="18">
        <f>ROUND(P40/Q40*100,1)</f>
        <v>74.3</v>
      </c>
      <c r="T40" s="17">
        <v>129.80000000000001</v>
      </c>
      <c r="U40" s="17">
        <v>156.9</v>
      </c>
    </row>
    <row r="41" spans="1:21" ht="12.75" customHeight="1">
      <c r="A41" s="29" t="s">
        <v>61</v>
      </c>
      <c r="B41" s="19">
        <v>843</v>
      </c>
      <c r="C41" s="19">
        <v>872</v>
      </c>
      <c r="D41" s="19">
        <v>-29</v>
      </c>
      <c r="E41" s="18">
        <v>96.7</v>
      </c>
      <c r="F41" s="19">
        <v>861</v>
      </c>
      <c r="G41" s="19">
        <v>921</v>
      </c>
      <c r="H41" s="19">
        <v>-60</v>
      </c>
      <c r="I41" s="18">
        <v>93.5</v>
      </c>
      <c r="J41" s="19">
        <v>-18</v>
      </c>
      <c r="K41" s="19">
        <v>-49</v>
      </c>
      <c r="L41" s="19">
        <v>225</v>
      </c>
      <c r="M41" s="19">
        <v>344</v>
      </c>
      <c r="N41" s="19">
        <v>-119</v>
      </c>
      <c r="O41" s="18">
        <v>65.400000000000006</v>
      </c>
      <c r="P41" s="19">
        <v>231</v>
      </c>
      <c r="Q41" s="19">
        <v>326</v>
      </c>
      <c r="R41" s="19">
        <f>P41-Q41</f>
        <v>-95</v>
      </c>
      <c r="S41" s="18">
        <f>ROUND(P41/Q41*100,1)</f>
        <v>70.900000000000006</v>
      </c>
      <c r="T41" s="17">
        <v>102.1</v>
      </c>
      <c r="U41" s="17">
        <v>105.6</v>
      </c>
    </row>
    <row r="42" spans="1:21" ht="12.75" customHeight="1">
      <c r="A42" s="29" t="s">
        <v>60</v>
      </c>
      <c r="B42" s="19">
        <v>5851</v>
      </c>
      <c r="C42" s="19">
        <v>6019</v>
      </c>
      <c r="D42" s="19">
        <v>-168</v>
      </c>
      <c r="E42" s="18">
        <v>97.2</v>
      </c>
      <c r="F42" s="19">
        <v>9397</v>
      </c>
      <c r="G42" s="19">
        <v>9601</v>
      </c>
      <c r="H42" s="19">
        <v>-204</v>
      </c>
      <c r="I42" s="18">
        <v>97.9</v>
      </c>
      <c r="J42" s="19">
        <v>-3546</v>
      </c>
      <c r="K42" s="19">
        <v>-3582</v>
      </c>
      <c r="L42" s="19">
        <v>2417</v>
      </c>
      <c r="M42" s="19">
        <v>3066</v>
      </c>
      <c r="N42" s="19">
        <v>-649</v>
      </c>
      <c r="O42" s="18">
        <v>78.8</v>
      </c>
      <c r="P42" s="19">
        <v>1795</v>
      </c>
      <c r="Q42" s="19">
        <v>2207</v>
      </c>
      <c r="R42" s="19">
        <f>P42-Q42</f>
        <v>-412</v>
      </c>
      <c r="S42" s="18">
        <f>ROUND(P42/Q42*100,1)</f>
        <v>81.3</v>
      </c>
      <c r="T42" s="17">
        <v>160.6</v>
      </c>
      <c r="U42" s="17">
        <v>159.5</v>
      </c>
    </row>
    <row r="43" spans="1:21" ht="12.75" customHeight="1">
      <c r="A43" s="29" t="s">
        <v>59</v>
      </c>
      <c r="B43" s="19">
        <v>17830</v>
      </c>
      <c r="C43" s="19">
        <v>19276</v>
      </c>
      <c r="D43" s="19">
        <v>-1446</v>
      </c>
      <c r="E43" s="18">
        <v>92.5</v>
      </c>
      <c r="F43" s="19">
        <v>23619</v>
      </c>
      <c r="G43" s="19">
        <v>24524</v>
      </c>
      <c r="H43" s="19">
        <v>-905</v>
      </c>
      <c r="I43" s="18">
        <v>96.3</v>
      </c>
      <c r="J43" s="19">
        <v>-5789</v>
      </c>
      <c r="K43" s="19">
        <v>-5248</v>
      </c>
      <c r="L43" s="19">
        <v>8244</v>
      </c>
      <c r="M43" s="19">
        <v>9766</v>
      </c>
      <c r="N43" s="19">
        <v>-1522</v>
      </c>
      <c r="O43" s="18">
        <v>84.4</v>
      </c>
      <c r="P43" s="19">
        <v>6571</v>
      </c>
      <c r="Q43" s="19">
        <v>8796</v>
      </c>
      <c r="R43" s="19">
        <f>P43-Q43</f>
        <v>-2225</v>
      </c>
      <c r="S43" s="18">
        <f>ROUND(P43/Q43*100,1)</f>
        <v>74.7</v>
      </c>
      <c r="T43" s="17">
        <v>132.5</v>
      </c>
      <c r="U43" s="17">
        <v>127.2</v>
      </c>
    </row>
    <row r="44" spans="1:21" ht="12.75" customHeight="1">
      <c r="A44" s="29" t="s">
        <v>58</v>
      </c>
      <c r="B44" s="19">
        <v>3238</v>
      </c>
      <c r="C44" s="19">
        <v>3378</v>
      </c>
      <c r="D44" s="19">
        <v>-140</v>
      </c>
      <c r="E44" s="18">
        <v>95.9</v>
      </c>
      <c r="F44" s="19">
        <v>4091</v>
      </c>
      <c r="G44" s="19">
        <v>4085</v>
      </c>
      <c r="H44" s="19">
        <v>6</v>
      </c>
      <c r="I44" s="18">
        <v>100.1</v>
      </c>
      <c r="J44" s="19">
        <v>-853</v>
      </c>
      <c r="K44" s="19">
        <v>-707</v>
      </c>
      <c r="L44" s="19">
        <v>1237</v>
      </c>
      <c r="M44" s="19">
        <v>1457</v>
      </c>
      <c r="N44" s="19">
        <v>-220</v>
      </c>
      <c r="O44" s="18">
        <v>84.9</v>
      </c>
      <c r="P44" s="19">
        <v>1081</v>
      </c>
      <c r="Q44" s="19">
        <v>1228</v>
      </c>
      <c r="R44" s="19">
        <f>P44-Q44</f>
        <v>-147</v>
      </c>
      <c r="S44" s="18">
        <f>ROUND(P44/Q44*100,1)</f>
        <v>88</v>
      </c>
      <c r="T44" s="17">
        <v>126.3</v>
      </c>
      <c r="U44" s="17">
        <v>120.9</v>
      </c>
    </row>
    <row r="45" spans="1:21" s="7" customFormat="1" ht="14.25" customHeight="1">
      <c r="A45" s="29" t="s">
        <v>57</v>
      </c>
      <c r="B45" s="19">
        <v>6103</v>
      </c>
      <c r="C45" s="19">
        <v>6730</v>
      </c>
      <c r="D45" s="19">
        <v>-627</v>
      </c>
      <c r="E45" s="18">
        <v>90.7</v>
      </c>
      <c r="F45" s="19">
        <v>11025</v>
      </c>
      <c r="G45" s="19">
        <v>11402</v>
      </c>
      <c r="H45" s="19">
        <v>-377</v>
      </c>
      <c r="I45" s="18">
        <v>96.7</v>
      </c>
      <c r="J45" s="19">
        <v>-4922</v>
      </c>
      <c r="K45" s="19">
        <v>-4672</v>
      </c>
      <c r="L45" s="19">
        <v>2609</v>
      </c>
      <c r="M45" s="19">
        <v>2847</v>
      </c>
      <c r="N45" s="19">
        <v>-238</v>
      </c>
      <c r="O45" s="18">
        <v>91.6</v>
      </c>
      <c r="P45" s="19">
        <v>2627</v>
      </c>
      <c r="Q45" s="19">
        <v>3203</v>
      </c>
      <c r="R45" s="19">
        <f>P45-Q45</f>
        <v>-576</v>
      </c>
      <c r="S45" s="18">
        <f>ROUND(P45/Q45*100,1)</f>
        <v>82</v>
      </c>
      <c r="T45" s="17">
        <v>180.6</v>
      </c>
      <c r="U45" s="17">
        <v>169.4</v>
      </c>
    </row>
    <row r="46" spans="1:21" s="7" customFormat="1" ht="12.75" customHeight="1">
      <c r="A46" s="29" t="s">
        <v>56</v>
      </c>
      <c r="B46" s="19">
        <v>11117</v>
      </c>
      <c r="C46" s="19">
        <v>11989</v>
      </c>
      <c r="D46" s="19">
        <v>-872</v>
      </c>
      <c r="E46" s="18">
        <v>92.7</v>
      </c>
      <c r="F46" s="19">
        <v>18536</v>
      </c>
      <c r="G46" s="19">
        <v>19902</v>
      </c>
      <c r="H46" s="19">
        <v>-1366</v>
      </c>
      <c r="I46" s="18">
        <v>93.1</v>
      </c>
      <c r="J46" s="19">
        <v>-7419</v>
      </c>
      <c r="K46" s="19">
        <v>-7913</v>
      </c>
      <c r="L46" s="19">
        <v>4894</v>
      </c>
      <c r="M46" s="19">
        <v>5625</v>
      </c>
      <c r="N46" s="19">
        <v>-731</v>
      </c>
      <c r="O46" s="18">
        <v>87</v>
      </c>
      <c r="P46" s="19">
        <v>4393</v>
      </c>
      <c r="Q46" s="19">
        <v>5574</v>
      </c>
      <c r="R46" s="19">
        <f>P46-Q46</f>
        <v>-1181</v>
      </c>
      <c r="S46" s="18">
        <f>ROUND(P46/Q46*100,1)</f>
        <v>78.8</v>
      </c>
      <c r="T46" s="17">
        <v>166.7</v>
      </c>
      <c r="U46" s="17">
        <v>166</v>
      </c>
    </row>
    <row r="47" spans="1:21" ht="12.75" customHeight="1">
      <c r="A47" s="29" t="s">
        <v>55</v>
      </c>
      <c r="B47" s="19">
        <v>1310</v>
      </c>
      <c r="C47" s="19">
        <v>1358</v>
      </c>
      <c r="D47" s="19">
        <v>-48</v>
      </c>
      <c r="E47" s="18">
        <v>96.5</v>
      </c>
      <c r="F47" s="19">
        <v>1997</v>
      </c>
      <c r="G47" s="19">
        <v>2072</v>
      </c>
      <c r="H47" s="19">
        <v>-75</v>
      </c>
      <c r="I47" s="18">
        <v>96.4</v>
      </c>
      <c r="J47" s="19">
        <v>-687</v>
      </c>
      <c r="K47" s="19">
        <v>-714</v>
      </c>
      <c r="L47" s="19">
        <v>702</v>
      </c>
      <c r="M47" s="19">
        <v>812</v>
      </c>
      <c r="N47" s="19">
        <v>-110</v>
      </c>
      <c r="O47" s="18">
        <v>86.5</v>
      </c>
      <c r="P47" s="19">
        <v>475</v>
      </c>
      <c r="Q47" s="19">
        <v>607</v>
      </c>
      <c r="R47" s="19">
        <f>P47-Q47</f>
        <v>-132</v>
      </c>
      <c r="S47" s="18">
        <f>ROUND(P47/Q47*100,1)</f>
        <v>78.3</v>
      </c>
      <c r="T47" s="17">
        <v>152.4</v>
      </c>
      <c r="U47" s="17">
        <v>152.6</v>
      </c>
    </row>
    <row r="48" spans="1:21" ht="12.75" customHeight="1">
      <c r="A48" s="33" t="s">
        <v>54</v>
      </c>
      <c r="B48" s="32">
        <v>40064</v>
      </c>
      <c r="C48" s="32">
        <v>42542</v>
      </c>
      <c r="D48" s="32">
        <v>-2478</v>
      </c>
      <c r="E48" s="31">
        <v>94.2</v>
      </c>
      <c r="F48" s="32">
        <v>23620</v>
      </c>
      <c r="G48" s="32">
        <v>25911</v>
      </c>
      <c r="H48" s="32">
        <v>-2291</v>
      </c>
      <c r="I48" s="31">
        <v>91.2</v>
      </c>
      <c r="J48" s="32">
        <v>16444</v>
      </c>
      <c r="K48" s="32">
        <v>16631</v>
      </c>
      <c r="L48" s="32">
        <v>11321</v>
      </c>
      <c r="M48" s="32">
        <v>13428</v>
      </c>
      <c r="N48" s="32">
        <v>-2107</v>
      </c>
      <c r="O48" s="31">
        <v>84.3</v>
      </c>
      <c r="P48" s="32">
        <v>5475</v>
      </c>
      <c r="Q48" s="32">
        <v>7349</v>
      </c>
      <c r="R48" s="32">
        <f>P48-Q48</f>
        <v>-1874</v>
      </c>
      <c r="S48" s="31">
        <f>ROUND(P48/Q48*100,1)</f>
        <v>74.5</v>
      </c>
      <c r="T48" s="30">
        <v>59</v>
      </c>
      <c r="U48" s="30">
        <v>60.9</v>
      </c>
    </row>
    <row r="49" spans="1:21" ht="12.75" customHeight="1">
      <c r="A49" s="29" t="s">
        <v>53</v>
      </c>
      <c r="B49" s="19">
        <v>13123</v>
      </c>
      <c r="C49" s="19">
        <v>14985</v>
      </c>
      <c r="D49" s="19">
        <v>-1862</v>
      </c>
      <c r="E49" s="18">
        <v>87.6</v>
      </c>
      <c r="F49" s="19">
        <v>4323</v>
      </c>
      <c r="G49" s="19">
        <v>4936</v>
      </c>
      <c r="H49" s="19">
        <v>-613</v>
      </c>
      <c r="I49" s="18">
        <v>87.6</v>
      </c>
      <c r="J49" s="19">
        <v>8800</v>
      </c>
      <c r="K49" s="19">
        <v>10049</v>
      </c>
      <c r="L49" s="19">
        <v>3434</v>
      </c>
      <c r="M49" s="19">
        <v>4467</v>
      </c>
      <c r="N49" s="19">
        <v>-1033</v>
      </c>
      <c r="O49" s="18">
        <v>76.900000000000006</v>
      </c>
      <c r="P49" s="19">
        <v>1160</v>
      </c>
      <c r="Q49" s="19">
        <v>1613</v>
      </c>
      <c r="R49" s="19">
        <f>P49-Q49</f>
        <v>-453</v>
      </c>
      <c r="S49" s="18">
        <f>ROUND(P49/Q49*100,1)</f>
        <v>71.900000000000006</v>
      </c>
      <c r="T49" s="17">
        <v>32.9</v>
      </c>
      <c r="U49" s="17">
        <v>32.9</v>
      </c>
    </row>
    <row r="50" spans="1:21" ht="12.75" customHeight="1">
      <c r="A50" s="29" t="s">
        <v>52</v>
      </c>
      <c r="B50" s="19">
        <v>2222</v>
      </c>
      <c r="C50" s="19">
        <v>2589</v>
      </c>
      <c r="D50" s="19">
        <v>-367</v>
      </c>
      <c r="E50" s="18">
        <v>85.8</v>
      </c>
      <c r="F50" s="19">
        <v>425</v>
      </c>
      <c r="G50" s="19">
        <v>480</v>
      </c>
      <c r="H50" s="19">
        <v>-55</v>
      </c>
      <c r="I50" s="18">
        <v>88.5</v>
      </c>
      <c r="J50" s="19">
        <v>1797</v>
      </c>
      <c r="K50" s="19">
        <v>2109</v>
      </c>
      <c r="L50" s="19">
        <v>514</v>
      </c>
      <c r="M50" s="19">
        <v>626</v>
      </c>
      <c r="N50" s="19">
        <v>-112</v>
      </c>
      <c r="O50" s="18">
        <v>82.1</v>
      </c>
      <c r="P50" s="19">
        <v>105</v>
      </c>
      <c r="Q50" s="19">
        <v>135</v>
      </c>
      <c r="R50" s="19">
        <f>P50-Q50</f>
        <v>-30</v>
      </c>
      <c r="S50" s="18">
        <f>ROUND(P50/Q50*100,1)</f>
        <v>77.8</v>
      </c>
      <c r="T50" s="17">
        <v>19.100000000000001</v>
      </c>
      <c r="U50" s="17">
        <v>18.5</v>
      </c>
    </row>
    <row r="51" spans="1:21" ht="12.75" customHeight="1">
      <c r="A51" s="29" t="s">
        <v>51</v>
      </c>
      <c r="B51" s="19">
        <v>3191</v>
      </c>
      <c r="C51" s="19">
        <v>3160</v>
      </c>
      <c r="D51" s="19">
        <v>31</v>
      </c>
      <c r="E51" s="18">
        <v>101</v>
      </c>
      <c r="F51" s="19">
        <v>2543</v>
      </c>
      <c r="G51" s="19">
        <v>2686</v>
      </c>
      <c r="H51" s="19">
        <v>-143</v>
      </c>
      <c r="I51" s="18">
        <v>94.7</v>
      </c>
      <c r="J51" s="19">
        <v>648</v>
      </c>
      <c r="K51" s="19">
        <v>474</v>
      </c>
      <c r="L51" s="19">
        <v>855</v>
      </c>
      <c r="M51" s="19">
        <v>1134</v>
      </c>
      <c r="N51" s="19">
        <v>-279</v>
      </c>
      <c r="O51" s="18">
        <v>75.400000000000006</v>
      </c>
      <c r="P51" s="19">
        <v>539</v>
      </c>
      <c r="Q51" s="19">
        <v>784</v>
      </c>
      <c r="R51" s="19">
        <f>P51-Q51</f>
        <v>-245</v>
      </c>
      <c r="S51" s="18">
        <f>ROUND(P51/Q51*100,1)</f>
        <v>68.8</v>
      </c>
      <c r="T51" s="17">
        <v>79.7</v>
      </c>
      <c r="U51" s="17">
        <v>85</v>
      </c>
    </row>
    <row r="52" spans="1:21" s="7" customFormat="1" ht="12.75" customHeight="1">
      <c r="A52" s="29" t="s">
        <v>50</v>
      </c>
      <c r="B52" s="19">
        <v>1583</v>
      </c>
      <c r="C52" s="19">
        <v>1663</v>
      </c>
      <c r="D52" s="19">
        <v>-80</v>
      </c>
      <c r="E52" s="18">
        <v>95.2</v>
      </c>
      <c r="F52" s="19">
        <v>1452</v>
      </c>
      <c r="G52" s="19">
        <v>1531</v>
      </c>
      <c r="H52" s="19">
        <v>-79</v>
      </c>
      <c r="I52" s="18">
        <v>94.8</v>
      </c>
      <c r="J52" s="19">
        <v>131</v>
      </c>
      <c r="K52" s="19">
        <v>132</v>
      </c>
      <c r="L52" s="19">
        <v>476</v>
      </c>
      <c r="M52" s="19">
        <v>599</v>
      </c>
      <c r="N52" s="19">
        <v>-123</v>
      </c>
      <c r="O52" s="18">
        <v>79.5</v>
      </c>
      <c r="P52" s="19">
        <v>360</v>
      </c>
      <c r="Q52" s="19">
        <v>461</v>
      </c>
      <c r="R52" s="19">
        <f>P52-Q52</f>
        <v>-101</v>
      </c>
      <c r="S52" s="18">
        <f>ROUND(P52/Q52*100,1)</f>
        <v>78.099999999999994</v>
      </c>
      <c r="T52" s="17">
        <v>91.7</v>
      </c>
      <c r="U52" s="17">
        <v>92.1</v>
      </c>
    </row>
    <row r="53" spans="1:21" s="7" customFormat="1" ht="12.75" customHeight="1">
      <c r="A53" s="29" t="s">
        <v>49</v>
      </c>
      <c r="B53" s="19">
        <v>2473</v>
      </c>
      <c r="C53" s="19">
        <v>2719</v>
      </c>
      <c r="D53" s="19">
        <v>-246</v>
      </c>
      <c r="E53" s="18">
        <v>91</v>
      </c>
      <c r="F53" s="19">
        <v>2373</v>
      </c>
      <c r="G53" s="19">
        <v>2579</v>
      </c>
      <c r="H53" s="19">
        <v>-206</v>
      </c>
      <c r="I53" s="18">
        <v>92</v>
      </c>
      <c r="J53" s="19">
        <v>100</v>
      </c>
      <c r="K53" s="19">
        <v>140</v>
      </c>
      <c r="L53" s="19">
        <v>844</v>
      </c>
      <c r="M53" s="19">
        <v>916</v>
      </c>
      <c r="N53" s="19">
        <v>-72</v>
      </c>
      <c r="O53" s="18">
        <v>92.1</v>
      </c>
      <c r="P53" s="19">
        <v>467</v>
      </c>
      <c r="Q53" s="19">
        <v>577</v>
      </c>
      <c r="R53" s="19">
        <f>P53-Q53</f>
        <v>-110</v>
      </c>
      <c r="S53" s="18">
        <f>ROUND(P53/Q53*100,1)</f>
        <v>80.900000000000006</v>
      </c>
      <c r="T53" s="17">
        <v>96</v>
      </c>
      <c r="U53" s="17">
        <v>94.9</v>
      </c>
    </row>
    <row r="54" spans="1:21" s="7" customFormat="1" ht="12.75" customHeight="1">
      <c r="A54" s="29" t="s">
        <v>48</v>
      </c>
      <c r="B54" s="19">
        <v>8982</v>
      </c>
      <c r="C54" s="19">
        <v>8492</v>
      </c>
      <c r="D54" s="19">
        <v>490</v>
      </c>
      <c r="E54" s="18">
        <v>105.8</v>
      </c>
      <c r="F54" s="19">
        <v>2100</v>
      </c>
      <c r="G54" s="19">
        <v>2304</v>
      </c>
      <c r="H54" s="19">
        <v>-204</v>
      </c>
      <c r="I54" s="18">
        <v>91.1</v>
      </c>
      <c r="J54" s="19">
        <v>6882</v>
      </c>
      <c r="K54" s="19">
        <v>6188</v>
      </c>
      <c r="L54" s="19">
        <v>2012</v>
      </c>
      <c r="M54" s="19">
        <v>2291</v>
      </c>
      <c r="N54" s="19">
        <v>-279</v>
      </c>
      <c r="O54" s="18">
        <v>87.8</v>
      </c>
      <c r="P54" s="19">
        <v>293</v>
      </c>
      <c r="Q54" s="19">
        <v>411</v>
      </c>
      <c r="R54" s="19">
        <f>P54-Q54</f>
        <v>-118</v>
      </c>
      <c r="S54" s="18">
        <f>ROUND(P54/Q54*100,1)</f>
        <v>71.3</v>
      </c>
      <c r="T54" s="17">
        <v>23.4</v>
      </c>
      <c r="U54" s="17">
        <v>27.1</v>
      </c>
    </row>
    <row r="55" spans="1:21" ht="12.75" customHeight="1">
      <c r="A55" s="29" t="s">
        <v>47</v>
      </c>
      <c r="B55" s="19">
        <v>8490</v>
      </c>
      <c r="C55" s="19">
        <v>8934</v>
      </c>
      <c r="D55" s="19">
        <v>-444</v>
      </c>
      <c r="E55" s="18">
        <v>95</v>
      </c>
      <c r="F55" s="19">
        <v>10404</v>
      </c>
      <c r="G55" s="19">
        <v>11395</v>
      </c>
      <c r="H55" s="19">
        <v>-991</v>
      </c>
      <c r="I55" s="18">
        <v>91.3</v>
      </c>
      <c r="J55" s="19">
        <v>-1914</v>
      </c>
      <c r="K55" s="19">
        <v>-2461</v>
      </c>
      <c r="L55" s="19">
        <v>3186</v>
      </c>
      <c r="M55" s="19">
        <v>3395</v>
      </c>
      <c r="N55" s="19">
        <v>-209</v>
      </c>
      <c r="O55" s="18">
        <v>93.8</v>
      </c>
      <c r="P55" s="19">
        <v>2551</v>
      </c>
      <c r="Q55" s="19">
        <v>3368</v>
      </c>
      <c r="R55" s="19">
        <f>P55-Q55</f>
        <v>-817</v>
      </c>
      <c r="S55" s="18">
        <f>ROUND(P55/Q55*100,1)</f>
        <v>75.7</v>
      </c>
      <c r="T55" s="17">
        <v>122.5</v>
      </c>
      <c r="U55" s="17">
        <v>127.5</v>
      </c>
    </row>
    <row r="56" spans="1:21" ht="12.75" customHeight="1">
      <c r="A56" s="33" t="s">
        <v>46</v>
      </c>
      <c r="B56" s="32">
        <v>85915</v>
      </c>
      <c r="C56" s="32">
        <v>91312</v>
      </c>
      <c r="D56" s="32">
        <v>-5397</v>
      </c>
      <c r="E56" s="31">
        <v>94.1</v>
      </c>
      <c r="F56" s="32">
        <v>128998</v>
      </c>
      <c r="G56" s="32">
        <v>130678</v>
      </c>
      <c r="H56" s="32">
        <v>-1680</v>
      </c>
      <c r="I56" s="31">
        <v>98.7</v>
      </c>
      <c r="J56" s="32">
        <v>-43083</v>
      </c>
      <c r="K56" s="32">
        <v>-39366</v>
      </c>
      <c r="L56" s="32">
        <v>33356</v>
      </c>
      <c r="M56" s="32">
        <v>37888</v>
      </c>
      <c r="N56" s="32">
        <v>-4532</v>
      </c>
      <c r="O56" s="31">
        <v>88</v>
      </c>
      <c r="P56" s="32">
        <v>28462</v>
      </c>
      <c r="Q56" s="32">
        <v>36752</v>
      </c>
      <c r="R56" s="32">
        <f>P56-Q56</f>
        <v>-8290</v>
      </c>
      <c r="S56" s="31">
        <f>ROUND(P56/Q56*100,1)</f>
        <v>77.400000000000006</v>
      </c>
      <c r="T56" s="30">
        <v>150.1</v>
      </c>
      <c r="U56" s="30">
        <v>143.1</v>
      </c>
    </row>
    <row r="57" spans="1:21" ht="12.75" customHeight="1">
      <c r="A57" s="29" t="s">
        <v>45</v>
      </c>
      <c r="B57" s="19">
        <v>13137</v>
      </c>
      <c r="C57" s="19">
        <v>13915</v>
      </c>
      <c r="D57" s="19">
        <v>-778</v>
      </c>
      <c r="E57" s="18">
        <v>94.4</v>
      </c>
      <c r="F57" s="19">
        <v>16502</v>
      </c>
      <c r="G57" s="19">
        <v>16981</v>
      </c>
      <c r="H57" s="19">
        <v>-479</v>
      </c>
      <c r="I57" s="18">
        <v>97.2</v>
      </c>
      <c r="J57" s="19">
        <v>-3365</v>
      </c>
      <c r="K57" s="19">
        <v>-3066</v>
      </c>
      <c r="L57" s="19">
        <v>5015</v>
      </c>
      <c r="M57" s="19">
        <v>5741</v>
      </c>
      <c r="N57" s="19">
        <v>-726</v>
      </c>
      <c r="O57" s="18">
        <v>87.4</v>
      </c>
      <c r="P57" s="19">
        <v>3963</v>
      </c>
      <c r="Q57" s="19">
        <v>4995</v>
      </c>
      <c r="R57" s="19">
        <f>P57-Q57</f>
        <v>-1032</v>
      </c>
      <c r="S57" s="18">
        <f>ROUND(P57/Q57*100,1)</f>
        <v>79.3</v>
      </c>
      <c r="T57" s="17">
        <v>125.6</v>
      </c>
      <c r="U57" s="17">
        <v>122</v>
      </c>
    </row>
    <row r="58" spans="1:21" ht="12.75" customHeight="1">
      <c r="A58" s="29" t="s">
        <v>44</v>
      </c>
      <c r="B58" s="19">
        <v>2091</v>
      </c>
      <c r="C58" s="19">
        <v>2144</v>
      </c>
      <c r="D58" s="19">
        <v>-53</v>
      </c>
      <c r="E58" s="18">
        <v>97.5</v>
      </c>
      <c r="F58" s="19">
        <v>2706</v>
      </c>
      <c r="G58" s="19">
        <v>2793</v>
      </c>
      <c r="H58" s="19">
        <v>-87</v>
      </c>
      <c r="I58" s="18">
        <v>96.9</v>
      </c>
      <c r="J58" s="19">
        <v>-615</v>
      </c>
      <c r="K58" s="19">
        <v>-649</v>
      </c>
      <c r="L58" s="19">
        <v>671</v>
      </c>
      <c r="M58" s="19">
        <v>788</v>
      </c>
      <c r="N58" s="19">
        <v>-117</v>
      </c>
      <c r="O58" s="18">
        <v>85.2</v>
      </c>
      <c r="P58" s="19">
        <v>587</v>
      </c>
      <c r="Q58" s="19">
        <v>774</v>
      </c>
      <c r="R58" s="19">
        <f>P58-Q58</f>
        <v>-187</v>
      </c>
      <c r="S58" s="18">
        <f>ROUND(P58/Q58*100,1)</f>
        <v>75.8</v>
      </c>
      <c r="T58" s="17">
        <v>129.4</v>
      </c>
      <c r="U58" s="17">
        <v>130.30000000000001</v>
      </c>
    </row>
    <row r="59" spans="1:21" ht="12.75" customHeight="1">
      <c r="A59" s="29" t="s">
        <v>43</v>
      </c>
      <c r="B59" s="19">
        <v>1774</v>
      </c>
      <c r="C59" s="19">
        <v>1916</v>
      </c>
      <c r="D59" s="19">
        <v>-142</v>
      </c>
      <c r="E59" s="18">
        <v>92.6</v>
      </c>
      <c r="F59" s="19">
        <v>3463</v>
      </c>
      <c r="G59" s="19">
        <v>3640</v>
      </c>
      <c r="H59" s="19">
        <v>-177</v>
      </c>
      <c r="I59" s="18">
        <v>95.1</v>
      </c>
      <c r="J59" s="19">
        <v>-1689</v>
      </c>
      <c r="K59" s="19">
        <v>-1724</v>
      </c>
      <c r="L59" s="19">
        <v>553</v>
      </c>
      <c r="M59" s="19">
        <v>826</v>
      </c>
      <c r="N59" s="19">
        <v>-273</v>
      </c>
      <c r="O59" s="18">
        <v>66.900000000000006</v>
      </c>
      <c r="P59" s="19">
        <v>601</v>
      </c>
      <c r="Q59" s="19">
        <v>849</v>
      </c>
      <c r="R59" s="19">
        <f>P59-Q59</f>
        <v>-248</v>
      </c>
      <c r="S59" s="18">
        <f>ROUND(P59/Q59*100,1)</f>
        <v>70.8</v>
      </c>
      <c r="T59" s="17">
        <v>195.2</v>
      </c>
      <c r="U59" s="17">
        <v>190</v>
      </c>
    </row>
    <row r="60" spans="1:21" ht="12.75" customHeight="1">
      <c r="A60" s="29" t="s">
        <v>42</v>
      </c>
      <c r="B60" s="19">
        <v>13382</v>
      </c>
      <c r="C60" s="19">
        <v>13616</v>
      </c>
      <c r="D60" s="19">
        <v>-234</v>
      </c>
      <c r="E60" s="18">
        <v>98.3</v>
      </c>
      <c r="F60" s="19">
        <v>14764</v>
      </c>
      <c r="G60" s="19">
        <v>14432</v>
      </c>
      <c r="H60" s="19">
        <v>332</v>
      </c>
      <c r="I60" s="18">
        <v>102.3</v>
      </c>
      <c r="J60" s="19">
        <v>-1382</v>
      </c>
      <c r="K60" s="19">
        <v>-816</v>
      </c>
      <c r="L60" s="19">
        <v>4384</v>
      </c>
      <c r="M60" s="19">
        <v>5283</v>
      </c>
      <c r="N60" s="19">
        <v>-899</v>
      </c>
      <c r="O60" s="18">
        <v>83</v>
      </c>
      <c r="P60" s="19">
        <v>3127</v>
      </c>
      <c r="Q60" s="19">
        <v>4499</v>
      </c>
      <c r="R60" s="19">
        <f>P60-Q60</f>
        <v>-1372</v>
      </c>
      <c r="S60" s="18">
        <f>ROUND(P60/Q60*100,1)</f>
        <v>69.5</v>
      </c>
      <c r="T60" s="17">
        <v>110.3</v>
      </c>
      <c r="U60" s="17">
        <v>106</v>
      </c>
    </row>
    <row r="61" spans="1:21" ht="12.75" customHeight="1">
      <c r="A61" s="29" t="s">
        <v>41</v>
      </c>
      <c r="B61" s="19">
        <v>4664</v>
      </c>
      <c r="C61" s="19">
        <v>4813</v>
      </c>
      <c r="D61" s="19">
        <v>-149</v>
      </c>
      <c r="E61" s="18">
        <v>96.9</v>
      </c>
      <c r="F61" s="19">
        <v>5996</v>
      </c>
      <c r="G61" s="19">
        <v>6080</v>
      </c>
      <c r="H61" s="19">
        <v>-84</v>
      </c>
      <c r="I61" s="18">
        <v>98.6</v>
      </c>
      <c r="J61" s="19">
        <v>-1332</v>
      </c>
      <c r="K61" s="19">
        <v>-1267</v>
      </c>
      <c r="L61" s="19">
        <v>1576</v>
      </c>
      <c r="M61" s="19">
        <v>1896</v>
      </c>
      <c r="N61" s="19">
        <v>-320</v>
      </c>
      <c r="O61" s="18">
        <v>83.1</v>
      </c>
      <c r="P61" s="19">
        <v>1372</v>
      </c>
      <c r="Q61" s="19">
        <v>1752</v>
      </c>
      <c r="R61" s="19">
        <f>P61-Q61</f>
        <v>-380</v>
      </c>
      <c r="S61" s="18">
        <f>ROUND(P61/Q61*100,1)</f>
        <v>78.3</v>
      </c>
      <c r="T61" s="17">
        <v>128.6</v>
      </c>
      <c r="U61" s="17">
        <v>126.3</v>
      </c>
    </row>
    <row r="62" spans="1:21" ht="12.75" customHeight="1">
      <c r="A62" s="29" t="s">
        <v>40</v>
      </c>
      <c r="B62" s="19">
        <v>3579</v>
      </c>
      <c r="C62" s="19">
        <v>3721</v>
      </c>
      <c r="D62" s="19">
        <v>-142</v>
      </c>
      <c r="E62" s="18">
        <v>96.2</v>
      </c>
      <c r="F62" s="19">
        <v>5172</v>
      </c>
      <c r="G62" s="19">
        <v>5139</v>
      </c>
      <c r="H62" s="19">
        <v>33</v>
      </c>
      <c r="I62" s="18">
        <v>100.6</v>
      </c>
      <c r="J62" s="19">
        <v>-1593</v>
      </c>
      <c r="K62" s="19">
        <v>-1418</v>
      </c>
      <c r="L62" s="19">
        <v>1169</v>
      </c>
      <c r="M62" s="19">
        <v>1248</v>
      </c>
      <c r="N62" s="19">
        <v>-79</v>
      </c>
      <c r="O62" s="18">
        <v>93.7</v>
      </c>
      <c r="P62" s="19">
        <v>967</v>
      </c>
      <c r="Q62" s="19">
        <v>1281</v>
      </c>
      <c r="R62" s="19">
        <f>P62-Q62</f>
        <v>-314</v>
      </c>
      <c r="S62" s="18">
        <f>ROUND(P62/Q62*100,1)</f>
        <v>75.5</v>
      </c>
      <c r="T62" s="17">
        <v>144.5</v>
      </c>
      <c r="U62" s="17">
        <v>138.1</v>
      </c>
    </row>
    <row r="63" spans="1:21" ht="12.75" customHeight="1">
      <c r="A63" s="29" t="s">
        <v>39</v>
      </c>
      <c r="B63" s="19">
        <v>8250</v>
      </c>
      <c r="C63" s="19">
        <v>8727</v>
      </c>
      <c r="D63" s="19">
        <v>-477</v>
      </c>
      <c r="E63" s="18">
        <v>94.5</v>
      </c>
      <c r="F63" s="19">
        <v>11714</v>
      </c>
      <c r="G63" s="19">
        <v>11926</v>
      </c>
      <c r="H63" s="19">
        <v>-212</v>
      </c>
      <c r="I63" s="18">
        <v>98.2</v>
      </c>
      <c r="J63" s="19">
        <v>-3464</v>
      </c>
      <c r="K63" s="19">
        <v>-3199</v>
      </c>
      <c r="L63" s="19">
        <v>3424</v>
      </c>
      <c r="M63" s="19">
        <v>4105</v>
      </c>
      <c r="N63" s="19">
        <v>-681</v>
      </c>
      <c r="O63" s="18">
        <v>83.4</v>
      </c>
      <c r="P63" s="19">
        <v>2675</v>
      </c>
      <c r="Q63" s="19">
        <v>3542</v>
      </c>
      <c r="R63" s="19">
        <f>P63-Q63</f>
        <v>-867</v>
      </c>
      <c r="S63" s="18">
        <f>ROUND(P63/Q63*100,1)</f>
        <v>75.5</v>
      </c>
      <c r="T63" s="17">
        <v>142</v>
      </c>
      <c r="U63" s="17">
        <v>136.69999999999999</v>
      </c>
    </row>
    <row r="64" spans="1:21" ht="12.75" customHeight="1">
      <c r="A64" s="29" t="s">
        <v>38</v>
      </c>
      <c r="B64" s="19">
        <v>3298</v>
      </c>
      <c r="C64" s="19">
        <v>3699</v>
      </c>
      <c r="D64" s="19">
        <v>-401</v>
      </c>
      <c r="E64" s="18">
        <v>89.2</v>
      </c>
      <c r="F64" s="19">
        <v>6120</v>
      </c>
      <c r="G64" s="19">
        <v>6315</v>
      </c>
      <c r="H64" s="19">
        <v>-195</v>
      </c>
      <c r="I64" s="18">
        <v>96.9</v>
      </c>
      <c r="J64" s="19">
        <v>-2822</v>
      </c>
      <c r="K64" s="19">
        <v>-2616</v>
      </c>
      <c r="L64" s="19">
        <v>1451</v>
      </c>
      <c r="M64" s="19">
        <v>1545</v>
      </c>
      <c r="N64" s="19">
        <v>-94</v>
      </c>
      <c r="O64" s="18">
        <v>93.9</v>
      </c>
      <c r="P64" s="19">
        <v>1268</v>
      </c>
      <c r="Q64" s="19">
        <v>1613</v>
      </c>
      <c r="R64" s="19">
        <f>P64-Q64</f>
        <v>-345</v>
      </c>
      <c r="S64" s="18">
        <f>ROUND(P64/Q64*100,1)</f>
        <v>78.599999999999994</v>
      </c>
      <c r="T64" s="17">
        <v>185.6</v>
      </c>
      <c r="U64" s="17">
        <v>170.7</v>
      </c>
    </row>
    <row r="65" spans="1:21" ht="12.75" customHeight="1">
      <c r="A65" s="29" t="s">
        <v>37</v>
      </c>
      <c r="B65" s="19">
        <v>8689</v>
      </c>
      <c r="C65" s="19">
        <v>9451</v>
      </c>
      <c r="D65" s="19">
        <v>-762</v>
      </c>
      <c r="E65" s="18">
        <v>91.9</v>
      </c>
      <c r="F65" s="19">
        <v>16034</v>
      </c>
      <c r="G65" s="19">
        <v>16099</v>
      </c>
      <c r="H65" s="19">
        <v>-65</v>
      </c>
      <c r="I65" s="18">
        <v>99.6</v>
      </c>
      <c r="J65" s="19">
        <v>-7345</v>
      </c>
      <c r="K65" s="19">
        <v>-6648</v>
      </c>
      <c r="L65" s="19">
        <v>3322</v>
      </c>
      <c r="M65" s="19">
        <v>3943</v>
      </c>
      <c r="N65" s="19">
        <v>-621</v>
      </c>
      <c r="O65" s="18">
        <v>84.3</v>
      </c>
      <c r="P65" s="19">
        <v>3457</v>
      </c>
      <c r="Q65" s="19">
        <v>4428</v>
      </c>
      <c r="R65" s="19">
        <f>P65-Q65</f>
        <v>-971</v>
      </c>
      <c r="S65" s="18">
        <f>ROUND(P65/Q65*100,1)</f>
        <v>78.099999999999994</v>
      </c>
      <c r="T65" s="17">
        <v>184.5</v>
      </c>
      <c r="U65" s="17">
        <v>170.3</v>
      </c>
    </row>
    <row r="66" spans="1:21" ht="12.75" customHeight="1">
      <c r="A66" s="29" t="s">
        <v>36</v>
      </c>
      <c r="B66" s="19">
        <v>6088</v>
      </c>
      <c r="C66" s="19">
        <v>6436</v>
      </c>
      <c r="D66" s="19">
        <v>-348</v>
      </c>
      <c r="E66" s="18">
        <v>94.6</v>
      </c>
      <c r="F66" s="19">
        <v>8610</v>
      </c>
      <c r="G66" s="19">
        <v>8950</v>
      </c>
      <c r="H66" s="19">
        <v>-340</v>
      </c>
      <c r="I66" s="18">
        <v>96.2</v>
      </c>
      <c r="J66" s="19">
        <v>-2522</v>
      </c>
      <c r="K66" s="19">
        <v>-2514</v>
      </c>
      <c r="L66" s="19">
        <v>2574</v>
      </c>
      <c r="M66" s="19">
        <v>2784</v>
      </c>
      <c r="N66" s="19">
        <v>-210</v>
      </c>
      <c r="O66" s="18">
        <v>92.5</v>
      </c>
      <c r="P66" s="19">
        <v>2103</v>
      </c>
      <c r="Q66" s="19">
        <v>2603</v>
      </c>
      <c r="R66" s="19">
        <f>P66-Q66</f>
        <v>-500</v>
      </c>
      <c r="S66" s="18">
        <f>ROUND(P66/Q66*100,1)</f>
        <v>80.8</v>
      </c>
      <c r="T66" s="17">
        <v>141.4</v>
      </c>
      <c r="U66" s="17">
        <v>139.1</v>
      </c>
    </row>
    <row r="67" spans="1:21" s="7" customFormat="1" ht="12.75" customHeight="1">
      <c r="A67" s="29" t="s">
        <v>35</v>
      </c>
      <c r="B67" s="19">
        <v>3096</v>
      </c>
      <c r="C67" s="19">
        <v>3412</v>
      </c>
      <c r="D67" s="19">
        <v>-316</v>
      </c>
      <c r="E67" s="18">
        <v>90.7</v>
      </c>
      <c r="F67" s="19">
        <v>6513</v>
      </c>
      <c r="G67" s="19">
        <v>6333</v>
      </c>
      <c r="H67" s="19">
        <v>180</v>
      </c>
      <c r="I67" s="18">
        <v>102.8</v>
      </c>
      <c r="J67" s="19">
        <v>-3417</v>
      </c>
      <c r="K67" s="19">
        <v>-2921</v>
      </c>
      <c r="L67" s="19">
        <v>1405</v>
      </c>
      <c r="M67" s="19">
        <v>1526</v>
      </c>
      <c r="N67" s="19">
        <v>-121</v>
      </c>
      <c r="O67" s="18">
        <v>92.1</v>
      </c>
      <c r="P67" s="19">
        <v>1274</v>
      </c>
      <c r="Q67" s="19">
        <v>1666</v>
      </c>
      <c r="R67" s="19">
        <f>P67-Q67</f>
        <v>-392</v>
      </c>
      <c r="S67" s="18">
        <f>ROUND(P67/Q67*100,1)</f>
        <v>76.5</v>
      </c>
      <c r="T67" s="17">
        <v>210.4</v>
      </c>
      <c r="U67" s="17">
        <v>185.6</v>
      </c>
    </row>
    <row r="68" spans="1:21" s="7" customFormat="1" ht="12.75" customHeight="1">
      <c r="A68" s="29" t="s">
        <v>34</v>
      </c>
      <c r="B68" s="19">
        <v>8688</v>
      </c>
      <c r="C68" s="19">
        <v>9566</v>
      </c>
      <c r="D68" s="19">
        <v>-878</v>
      </c>
      <c r="E68" s="18">
        <v>90.8</v>
      </c>
      <c r="F68" s="19">
        <v>14303</v>
      </c>
      <c r="G68" s="19">
        <v>14565</v>
      </c>
      <c r="H68" s="19">
        <v>-262</v>
      </c>
      <c r="I68" s="18">
        <v>98.2</v>
      </c>
      <c r="J68" s="19">
        <v>-5615</v>
      </c>
      <c r="K68" s="19">
        <v>-4999</v>
      </c>
      <c r="L68" s="19">
        <v>3834</v>
      </c>
      <c r="M68" s="19">
        <v>3897</v>
      </c>
      <c r="N68" s="19">
        <v>-63</v>
      </c>
      <c r="O68" s="18">
        <v>98.4</v>
      </c>
      <c r="P68" s="19">
        <v>3431</v>
      </c>
      <c r="Q68" s="19">
        <v>4212</v>
      </c>
      <c r="R68" s="19">
        <f>P68-Q68</f>
        <v>-781</v>
      </c>
      <c r="S68" s="18">
        <f>ROUND(P68/Q68*100,1)</f>
        <v>81.5</v>
      </c>
      <c r="T68" s="17">
        <v>164.6</v>
      </c>
      <c r="U68" s="17">
        <v>152.30000000000001</v>
      </c>
    </row>
    <row r="69" spans="1:21" s="7" customFormat="1" ht="12.75" customHeight="1">
      <c r="A69" s="29" t="s">
        <v>33</v>
      </c>
      <c r="B69" s="19">
        <v>5827</v>
      </c>
      <c r="C69" s="19">
        <v>6409</v>
      </c>
      <c r="D69" s="19">
        <v>-582</v>
      </c>
      <c r="E69" s="18">
        <v>90.9</v>
      </c>
      <c r="F69" s="19">
        <v>11187</v>
      </c>
      <c r="G69" s="19">
        <v>11473</v>
      </c>
      <c r="H69" s="19">
        <v>-286</v>
      </c>
      <c r="I69" s="18">
        <v>97.5</v>
      </c>
      <c r="J69" s="19">
        <v>-5360</v>
      </c>
      <c r="K69" s="19">
        <v>-5064</v>
      </c>
      <c r="L69" s="19">
        <v>2563</v>
      </c>
      <c r="M69" s="19">
        <v>2781</v>
      </c>
      <c r="N69" s="19">
        <v>-218</v>
      </c>
      <c r="O69" s="18">
        <v>92.2</v>
      </c>
      <c r="P69" s="19">
        <v>2388</v>
      </c>
      <c r="Q69" s="19">
        <v>3111</v>
      </c>
      <c r="R69" s="19">
        <f>P69-Q69</f>
        <v>-723</v>
      </c>
      <c r="S69" s="18">
        <f>ROUND(P69/Q69*100,1)</f>
        <v>76.8</v>
      </c>
      <c r="T69" s="17">
        <v>192</v>
      </c>
      <c r="U69" s="17">
        <v>179</v>
      </c>
    </row>
    <row r="70" spans="1:21" ht="12.75" customHeight="1">
      <c r="A70" s="29" t="s">
        <v>32</v>
      </c>
      <c r="B70" s="19">
        <v>3352</v>
      </c>
      <c r="C70" s="19">
        <v>3487</v>
      </c>
      <c r="D70" s="19">
        <v>-135</v>
      </c>
      <c r="E70" s="18">
        <v>96.1</v>
      </c>
      <c r="F70" s="19">
        <v>5914</v>
      </c>
      <c r="G70" s="19">
        <v>5952</v>
      </c>
      <c r="H70" s="19">
        <v>-38</v>
      </c>
      <c r="I70" s="18">
        <v>99.4</v>
      </c>
      <c r="J70" s="19">
        <v>-2562</v>
      </c>
      <c r="K70" s="19">
        <v>-2465</v>
      </c>
      <c r="L70" s="19">
        <v>1415</v>
      </c>
      <c r="M70" s="19">
        <v>1525</v>
      </c>
      <c r="N70" s="19">
        <v>-110</v>
      </c>
      <c r="O70" s="18">
        <v>92.8</v>
      </c>
      <c r="P70" s="19">
        <v>1249</v>
      </c>
      <c r="Q70" s="19">
        <v>1427</v>
      </c>
      <c r="R70" s="19">
        <f>P70-Q70</f>
        <v>-178</v>
      </c>
      <c r="S70" s="18">
        <f>ROUND(P70/Q70*100,1)</f>
        <v>87.5</v>
      </c>
      <c r="T70" s="17">
        <v>176.4</v>
      </c>
      <c r="U70" s="17">
        <v>170.7</v>
      </c>
    </row>
    <row r="71" spans="1:21" ht="12.75" customHeight="1">
      <c r="A71" s="33" t="s">
        <v>31</v>
      </c>
      <c r="B71" s="32">
        <v>41640</v>
      </c>
      <c r="C71" s="32">
        <v>44226</v>
      </c>
      <c r="D71" s="32">
        <v>-2586</v>
      </c>
      <c r="E71" s="31">
        <v>94.2</v>
      </c>
      <c r="F71" s="32">
        <v>48237</v>
      </c>
      <c r="G71" s="32">
        <v>50647</v>
      </c>
      <c r="H71" s="32">
        <v>-2410</v>
      </c>
      <c r="I71" s="31">
        <v>95.2</v>
      </c>
      <c r="J71" s="32">
        <v>-6597</v>
      </c>
      <c r="K71" s="32">
        <v>-6421</v>
      </c>
      <c r="L71" s="32">
        <v>17946</v>
      </c>
      <c r="M71" s="32">
        <v>20632</v>
      </c>
      <c r="N71" s="32">
        <v>-2686</v>
      </c>
      <c r="O71" s="31">
        <v>87</v>
      </c>
      <c r="P71" s="32">
        <v>14995</v>
      </c>
      <c r="Q71" s="32">
        <v>19389</v>
      </c>
      <c r="R71" s="32">
        <f>P71-Q71</f>
        <v>-4394</v>
      </c>
      <c r="S71" s="31">
        <f>ROUND(P71/Q71*100,1)</f>
        <v>77.3</v>
      </c>
      <c r="T71" s="30">
        <v>115.8</v>
      </c>
      <c r="U71" s="30">
        <v>114.5</v>
      </c>
    </row>
    <row r="72" spans="1:21" ht="12.75" customHeight="1">
      <c r="A72" s="29" t="s">
        <v>30</v>
      </c>
      <c r="B72" s="19">
        <v>2350</v>
      </c>
      <c r="C72" s="19">
        <v>2507</v>
      </c>
      <c r="D72" s="19">
        <v>-157</v>
      </c>
      <c r="E72" s="18">
        <v>93.7</v>
      </c>
      <c r="F72" s="19">
        <v>4181</v>
      </c>
      <c r="G72" s="19">
        <v>4538</v>
      </c>
      <c r="H72" s="19">
        <v>-357</v>
      </c>
      <c r="I72" s="18">
        <v>92.1</v>
      </c>
      <c r="J72" s="19">
        <v>-1831</v>
      </c>
      <c r="K72" s="19">
        <v>-2031</v>
      </c>
      <c r="L72" s="19">
        <v>927</v>
      </c>
      <c r="M72" s="19">
        <v>1143</v>
      </c>
      <c r="N72" s="19">
        <v>-216</v>
      </c>
      <c r="O72" s="18">
        <v>81.099999999999994</v>
      </c>
      <c r="P72" s="19">
        <v>914</v>
      </c>
      <c r="Q72" s="19">
        <v>1269</v>
      </c>
      <c r="R72" s="19">
        <f>P72-Q72</f>
        <v>-355</v>
      </c>
      <c r="S72" s="18">
        <f>ROUND(P72/Q72*100,1)</f>
        <v>72</v>
      </c>
      <c r="T72" s="17">
        <v>177.9</v>
      </c>
      <c r="U72" s="17">
        <v>181</v>
      </c>
    </row>
    <row r="73" spans="1:21" ht="14.25" customHeight="1">
      <c r="A73" s="29" t="s">
        <v>29</v>
      </c>
      <c r="B73" s="19">
        <v>14007</v>
      </c>
      <c r="C73" s="19">
        <v>15212</v>
      </c>
      <c r="D73" s="19">
        <v>-1205</v>
      </c>
      <c r="E73" s="18">
        <v>92.1</v>
      </c>
      <c r="F73" s="19">
        <v>19351</v>
      </c>
      <c r="G73" s="19">
        <v>20254</v>
      </c>
      <c r="H73" s="19">
        <v>-903</v>
      </c>
      <c r="I73" s="18">
        <v>95.5</v>
      </c>
      <c r="J73" s="19">
        <v>-5344</v>
      </c>
      <c r="K73" s="19">
        <v>-5042</v>
      </c>
      <c r="L73" s="19">
        <v>6702</v>
      </c>
      <c r="M73" s="19">
        <v>7102</v>
      </c>
      <c r="N73" s="19">
        <v>-400</v>
      </c>
      <c r="O73" s="18">
        <v>94.4</v>
      </c>
      <c r="P73" s="19">
        <v>5103</v>
      </c>
      <c r="Q73" s="19">
        <v>6810</v>
      </c>
      <c r="R73" s="19">
        <f>P73-Q73</f>
        <v>-1707</v>
      </c>
      <c r="S73" s="18">
        <f>ROUND(P73/Q73*100,1)</f>
        <v>74.900000000000006</v>
      </c>
      <c r="T73" s="17">
        <v>138.19999999999999</v>
      </c>
      <c r="U73" s="17">
        <v>133.1</v>
      </c>
    </row>
    <row r="74" spans="1:21" s="7" customFormat="1" ht="12.75" customHeight="1">
      <c r="A74" s="29" t="s">
        <v>28</v>
      </c>
      <c r="B74" s="19">
        <v>14599</v>
      </c>
      <c r="C74" s="19">
        <v>15223</v>
      </c>
      <c r="D74" s="19">
        <v>-624</v>
      </c>
      <c r="E74" s="18">
        <v>95.9</v>
      </c>
      <c r="F74" s="19">
        <v>9745</v>
      </c>
      <c r="G74" s="19">
        <v>9993</v>
      </c>
      <c r="H74" s="19">
        <v>-248</v>
      </c>
      <c r="I74" s="18">
        <v>97.5</v>
      </c>
      <c r="J74" s="19">
        <v>4854</v>
      </c>
      <c r="K74" s="19">
        <v>5230</v>
      </c>
      <c r="L74" s="19">
        <v>5702</v>
      </c>
      <c r="M74" s="19">
        <v>7013</v>
      </c>
      <c r="N74" s="19">
        <v>-1311</v>
      </c>
      <c r="O74" s="18">
        <v>81.3</v>
      </c>
      <c r="P74" s="19">
        <v>4766</v>
      </c>
      <c r="Q74" s="19">
        <v>6138</v>
      </c>
      <c r="R74" s="19">
        <f>P74-Q74</f>
        <v>-1372</v>
      </c>
      <c r="S74" s="18">
        <f>ROUND(P74/Q74*100,1)</f>
        <v>77.599999999999994</v>
      </c>
      <c r="T74" s="17">
        <v>66.8</v>
      </c>
      <c r="U74" s="17">
        <v>65.599999999999994</v>
      </c>
    </row>
    <row r="75" spans="1:21" s="7" customFormat="1" ht="12.75" customHeight="1">
      <c r="A75" s="34" t="s">
        <v>27</v>
      </c>
      <c r="B75" s="19">
        <v>6485</v>
      </c>
      <c r="C75" s="19">
        <v>6826</v>
      </c>
      <c r="D75" s="19">
        <v>-341</v>
      </c>
      <c r="E75" s="18">
        <v>95</v>
      </c>
      <c r="F75" s="19">
        <v>3534</v>
      </c>
      <c r="G75" s="19">
        <v>3471</v>
      </c>
      <c r="H75" s="19">
        <v>63</v>
      </c>
      <c r="I75" s="18">
        <v>101.8</v>
      </c>
      <c r="J75" s="19">
        <v>2951</v>
      </c>
      <c r="K75" s="19">
        <v>3355</v>
      </c>
      <c r="L75" s="19">
        <v>2792</v>
      </c>
      <c r="M75" s="19">
        <v>3377</v>
      </c>
      <c r="N75" s="19">
        <v>-585</v>
      </c>
      <c r="O75" s="18">
        <v>82.7</v>
      </c>
      <c r="P75" s="19">
        <v>2179</v>
      </c>
      <c r="Q75" s="19">
        <v>2901</v>
      </c>
      <c r="R75" s="19">
        <f>P75-Q75</f>
        <v>-722</v>
      </c>
      <c r="S75" s="18">
        <f>ROUND(P75/Q75*100,1)</f>
        <v>75.099999999999994</v>
      </c>
      <c r="T75" s="17">
        <v>54.5</v>
      </c>
      <c r="U75" s="17">
        <v>50.8</v>
      </c>
    </row>
    <row r="76" spans="1:21" ht="12.75" customHeight="1">
      <c r="A76" s="34" t="s">
        <v>26</v>
      </c>
      <c r="B76" s="19">
        <v>2247</v>
      </c>
      <c r="C76" s="19">
        <v>2200</v>
      </c>
      <c r="D76" s="19">
        <v>47</v>
      </c>
      <c r="E76" s="18">
        <v>102.1</v>
      </c>
      <c r="F76" s="19">
        <v>923</v>
      </c>
      <c r="G76" s="19">
        <v>882</v>
      </c>
      <c r="H76" s="19">
        <v>41</v>
      </c>
      <c r="I76" s="18">
        <v>104.6</v>
      </c>
      <c r="J76" s="19">
        <v>1324</v>
      </c>
      <c r="K76" s="19">
        <v>1318</v>
      </c>
      <c r="L76" s="19">
        <v>977</v>
      </c>
      <c r="M76" s="19">
        <v>1134</v>
      </c>
      <c r="N76" s="19">
        <v>-157</v>
      </c>
      <c r="O76" s="18">
        <v>86.2</v>
      </c>
      <c r="P76" s="19">
        <v>836</v>
      </c>
      <c r="Q76" s="19">
        <v>951</v>
      </c>
      <c r="R76" s="19">
        <f>P76-Q76</f>
        <v>-115</v>
      </c>
      <c r="S76" s="18">
        <f>ROUND(P76/Q76*100,1)</f>
        <v>87.9</v>
      </c>
      <c r="T76" s="17">
        <v>41.1</v>
      </c>
      <c r="U76" s="17">
        <v>40.1</v>
      </c>
    </row>
    <row r="77" spans="1:21" s="7" customFormat="1" ht="12.75" customHeight="1">
      <c r="A77" s="29" t="s">
        <v>25</v>
      </c>
      <c r="B77" s="19">
        <v>5867</v>
      </c>
      <c r="C77" s="19">
        <v>6197</v>
      </c>
      <c r="D77" s="19">
        <v>-330</v>
      </c>
      <c r="E77" s="18">
        <v>94.7</v>
      </c>
      <c r="F77" s="19">
        <v>5288</v>
      </c>
      <c r="G77" s="19">
        <v>5640</v>
      </c>
      <c r="H77" s="19">
        <v>-352</v>
      </c>
      <c r="I77" s="18">
        <v>93.8</v>
      </c>
      <c r="J77" s="19">
        <v>579</v>
      </c>
      <c r="K77" s="19">
        <v>557</v>
      </c>
      <c r="L77" s="19">
        <v>1933</v>
      </c>
      <c r="M77" s="19">
        <v>2502</v>
      </c>
      <c r="N77" s="19">
        <v>-569</v>
      </c>
      <c r="O77" s="18">
        <v>77.3</v>
      </c>
      <c r="P77" s="19">
        <v>1751</v>
      </c>
      <c r="Q77" s="19">
        <v>2286</v>
      </c>
      <c r="R77" s="19">
        <f>P77-Q77</f>
        <v>-535</v>
      </c>
      <c r="S77" s="18">
        <f>ROUND(P77/Q77*100,1)</f>
        <v>76.599999999999994</v>
      </c>
      <c r="T77" s="17">
        <v>90.1</v>
      </c>
      <c r="U77" s="17">
        <v>91</v>
      </c>
    </row>
    <row r="78" spans="1:21" ht="12.75" customHeight="1">
      <c r="A78" s="29" t="s">
        <v>24</v>
      </c>
      <c r="B78" s="19">
        <v>10684</v>
      </c>
      <c r="C78" s="19">
        <v>11284</v>
      </c>
      <c r="D78" s="19">
        <v>-600</v>
      </c>
      <c r="E78" s="18">
        <v>94.7</v>
      </c>
      <c r="F78" s="19">
        <v>14960</v>
      </c>
      <c r="G78" s="19">
        <v>15862</v>
      </c>
      <c r="H78" s="19">
        <v>-902</v>
      </c>
      <c r="I78" s="18">
        <v>94.3</v>
      </c>
      <c r="J78" s="19">
        <v>-4276</v>
      </c>
      <c r="K78" s="19">
        <v>-4578</v>
      </c>
      <c r="L78" s="19">
        <v>4615</v>
      </c>
      <c r="M78" s="19">
        <v>5374</v>
      </c>
      <c r="N78" s="19">
        <v>-759</v>
      </c>
      <c r="O78" s="18">
        <v>85.9</v>
      </c>
      <c r="P78" s="19">
        <v>4212</v>
      </c>
      <c r="Q78" s="19">
        <v>5172</v>
      </c>
      <c r="R78" s="19">
        <f>P78-Q78</f>
        <v>-960</v>
      </c>
      <c r="S78" s="18">
        <f>ROUND(P78/Q78*100,1)</f>
        <v>81.400000000000006</v>
      </c>
      <c r="T78" s="17">
        <v>140</v>
      </c>
      <c r="U78" s="17">
        <v>140.6</v>
      </c>
    </row>
    <row r="79" spans="1:21" ht="12.75" customHeight="1">
      <c r="A79" s="33" t="s">
        <v>23</v>
      </c>
      <c r="B79" s="32">
        <v>54459</v>
      </c>
      <c r="C79" s="32">
        <v>58594</v>
      </c>
      <c r="D79" s="32">
        <v>-4135</v>
      </c>
      <c r="E79" s="31">
        <v>92.9</v>
      </c>
      <c r="F79" s="32">
        <v>73455</v>
      </c>
      <c r="G79" s="32">
        <v>77252</v>
      </c>
      <c r="H79" s="32">
        <v>-3797</v>
      </c>
      <c r="I79" s="31">
        <v>95.1</v>
      </c>
      <c r="J79" s="32">
        <v>-18996</v>
      </c>
      <c r="K79" s="32">
        <v>-18658</v>
      </c>
      <c r="L79" s="32">
        <v>23594</v>
      </c>
      <c r="M79" s="32">
        <v>26956</v>
      </c>
      <c r="N79" s="32">
        <v>-3362</v>
      </c>
      <c r="O79" s="31">
        <v>87.5</v>
      </c>
      <c r="P79" s="32">
        <v>19415</v>
      </c>
      <c r="Q79" s="32">
        <v>25082</v>
      </c>
      <c r="R79" s="32">
        <f>P79-Q79</f>
        <v>-5667</v>
      </c>
      <c r="S79" s="31">
        <f>ROUND(P79/Q79*100,1)</f>
        <v>77.400000000000006</v>
      </c>
      <c r="T79" s="30">
        <v>134.9</v>
      </c>
      <c r="U79" s="30">
        <v>131.80000000000001</v>
      </c>
    </row>
    <row r="80" spans="1:21" ht="12.75" customHeight="1">
      <c r="A80" s="29" t="s">
        <v>22</v>
      </c>
      <c r="B80" s="19">
        <v>975</v>
      </c>
      <c r="C80" s="19">
        <v>975</v>
      </c>
      <c r="D80" s="19">
        <v>0</v>
      </c>
      <c r="E80" s="18">
        <v>100</v>
      </c>
      <c r="F80" s="19">
        <v>779</v>
      </c>
      <c r="G80" s="19">
        <v>761</v>
      </c>
      <c r="H80" s="19">
        <v>18</v>
      </c>
      <c r="I80" s="18">
        <v>102.4</v>
      </c>
      <c r="J80" s="19">
        <v>196</v>
      </c>
      <c r="K80" s="19">
        <v>214</v>
      </c>
      <c r="L80" s="19">
        <v>306</v>
      </c>
      <c r="M80" s="19">
        <v>337</v>
      </c>
      <c r="N80" s="19">
        <v>-31</v>
      </c>
      <c r="O80" s="18">
        <v>90.8</v>
      </c>
      <c r="P80" s="19">
        <v>274</v>
      </c>
      <c r="Q80" s="19">
        <v>339</v>
      </c>
      <c r="R80" s="19">
        <f>P80-Q80</f>
        <v>-65</v>
      </c>
      <c r="S80" s="18">
        <f>ROUND(P80/Q80*100,1)</f>
        <v>80.8</v>
      </c>
      <c r="T80" s="17">
        <v>79.900000000000006</v>
      </c>
      <c r="U80" s="17">
        <v>78.099999999999994</v>
      </c>
    </row>
    <row r="81" spans="1:21" ht="12.75" customHeight="1">
      <c r="A81" s="29" t="s">
        <v>21</v>
      </c>
      <c r="B81" s="19">
        <v>1963</v>
      </c>
      <c r="C81" s="19">
        <v>2102</v>
      </c>
      <c r="D81" s="19">
        <v>-139</v>
      </c>
      <c r="E81" s="18">
        <v>93.4</v>
      </c>
      <c r="F81" s="19">
        <v>851</v>
      </c>
      <c r="G81" s="19">
        <v>907</v>
      </c>
      <c r="H81" s="19">
        <v>-56</v>
      </c>
      <c r="I81" s="18">
        <v>93.8</v>
      </c>
      <c r="J81" s="19">
        <v>1112</v>
      </c>
      <c r="K81" s="19">
        <v>1195</v>
      </c>
      <c r="L81" s="19">
        <v>612</v>
      </c>
      <c r="M81" s="19">
        <v>461</v>
      </c>
      <c r="N81" s="19">
        <v>151</v>
      </c>
      <c r="O81" s="18">
        <v>132.80000000000001</v>
      </c>
      <c r="P81" s="19">
        <v>203</v>
      </c>
      <c r="Q81" s="19">
        <v>228</v>
      </c>
      <c r="R81" s="19">
        <f>P81-Q81</f>
        <v>-25</v>
      </c>
      <c r="S81" s="18">
        <f>ROUND(P81/Q81*100,1)</f>
        <v>89</v>
      </c>
      <c r="T81" s="17">
        <v>43.4</v>
      </c>
      <c r="U81" s="17">
        <v>43.1</v>
      </c>
    </row>
    <row r="82" spans="1:21" ht="12.75" customHeight="1">
      <c r="A82" s="29" t="s">
        <v>20</v>
      </c>
      <c r="B82" s="19">
        <v>1698</v>
      </c>
      <c r="C82" s="19">
        <v>1850</v>
      </c>
      <c r="D82" s="19">
        <v>-152</v>
      </c>
      <c r="E82" s="18">
        <v>91.8</v>
      </c>
      <c r="F82" s="19">
        <v>2281</v>
      </c>
      <c r="G82" s="19">
        <v>2369</v>
      </c>
      <c r="H82" s="19">
        <v>-88</v>
      </c>
      <c r="I82" s="18">
        <v>96.3</v>
      </c>
      <c r="J82" s="19">
        <v>-583</v>
      </c>
      <c r="K82" s="19">
        <v>-519</v>
      </c>
      <c r="L82" s="19">
        <v>796</v>
      </c>
      <c r="M82" s="19">
        <v>918</v>
      </c>
      <c r="N82" s="19">
        <v>-122</v>
      </c>
      <c r="O82" s="18">
        <v>86.7</v>
      </c>
      <c r="P82" s="19">
        <v>649</v>
      </c>
      <c r="Q82" s="19">
        <v>731</v>
      </c>
      <c r="R82" s="19">
        <f>P82-Q82</f>
        <v>-82</v>
      </c>
      <c r="S82" s="18">
        <f>ROUND(P82/Q82*100,1)</f>
        <v>88.8</v>
      </c>
      <c r="T82" s="17">
        <v>134.30000000000001</v>
      </c>
      <c r="U82" s="17">
        <v>128.1</v>
      </c>
    </row>
    <row r="83" spans="1:21" ht="12.75" customHeight="1">
      <c r="A83" s="29" t="s">
        <v>19</v>
      </c>
      <c r="B83" s="19">
        <v>6410</v>
      </c>
      <c r="C83" s="19">
        <v>7005</v>
      </c>
      <c r="D83" s="19">
        <v>-595</v>
      </c>
      <c r="E83" s="18">
        <v>91.5</v>
      </c>
      <c r="F83" s="19">
        <v>10501</v>
      </c>
      <c r="G83" s="19">
        <v>11444</v>
      </c>
      <c r="H83" s="19">
        <v>-943</v>
      </c>
      <c r="I83" s="18">
        <v>91.8</v>
      </c>
      <c r="J83" s="19">
        <v>-4091</v>
      </c>
      <c r="K83" s="19">
        <v>-4439</v>
      </c>
      <c r="L83" s="19">
        <v>2461</v>
      </c>
      <c r="M83" s="19">
        <v>2959</v>
      </c>
      <c r="N83" s="19">
        <v>-498</v>
      </c>
      <c r="O83" s="18">
        <v>83.2</v>
      </c>
      <c r="P83" s="19">
        <v>2479</v>
      </c>
      <c r="Q83" s="19">
        <v>3273</v>
      </c>
      <c r="R83" s="19">
        <f>P83-Q83</f>
        <v>-794</v>
      </c>
      <c r="S83" s="18">
        <f>ROUND(P83/Q83*100,1)</f>
        <v>75.7</v>
      </c>
      <c r="T83" s="17">
        <v>163.80000000000001</v>
      </c>
      <c r="U83" s="17">
        <v>163.4</v>
      </c>
    </row>
    <row r="84" spans="1:21" ht="12.75" customHeight="1">
      <c r="A84" s="29" t="s">
        <v>18</v>
      </c>
      <c r="B84" s="19">
        <v>9305</v>
      </c>
      <c r="C84" s="19">
        <v>10067</v>
      </c>
      <c r="D84" s="19">
        <v>-762</v>
      </c>
      <c r="E84" s="18">
        <v>92.4</v>
      </c>
      <c r="F84" s="19">
        <v>11688</v>
      </c>
      <c r="G84" s="19">
        <v>12381</v>
      </c>
      <c r="H84" s="19">
        <v>-693</v>
      </c>
      <c r="I84" s="18">
        <v>94.4</v>
      </c>
      <c r="J84" s="19">
        <v>-2383</v>
      </c>
      <c r="K84" s="19">
        <v>-2314</v>
      </c>
      <c r="L84" s="19">
        <v>4487</v>
      </c>
      <c r="M84" s="19">
        <v>5095</v>
      </c>
      <c r="N84" s="19">
        <v>-608</v>
      </c>
      <c r="O84" s="18">
        <v>88.1</v>
      </c>
      <c r="P84" s="19">
        <v>3623</v>
      </c>
      <c r="Q84" s="19">
        <v>4576</v>
      </c>
      <c r="R84" s="19">
        <f>P84-Q84</f>
        <v>-953</v>
      </c>
      <c r="S84" s="18">
        <f>ROUND(P84/Q84*100,1)</f>
        <v>79.2</v>
      </c>
      <c r="T84" s="17">
        <v>125.6</v>
      </c>
      <c r="U84" s="17">
        <v>123</v>
      </c>
    </row>
    <row r="85" spans="1:21" ht="12.75" customHeight="1">
      <c r="A85" s="29" t="s">
        <v>17</v>
      </c>
      <c r="B85" s="19">
        <v>9019</v>
      </c>
      <c r="C85" s="19">
        <v>9416</v>
      </c>
      <c r="D85" s="19">
        <v>-397</v>
      </c>
      <c r="E85" s="18">
        <v>95.8</v>
      </c>
      <c r="F85" s="19">
        <v>10509</v>
      </c>
      <c r="G85" s="19">
        <v>10898</v>
      </c>
      <c r="H85" s="19">
        <v>-389</v>
      </c>
      <c r="I85" s="18">
        <v>96.4</v>
      </c>
      <c r="J85" s="19">
        <v>-1490</v>
      </c>
      <c r="K85" s="19">
        <v>-1482</v>
      </c>
      <c r="L85" s="19">
        <v>3667</v>
      </c>
      <c r="M85" s="19">
        <v>4356</v>
      </c>
      <c r="N85" s="19">
        <v>-689</v>
      </c>
      <c r="O85" s="18">
        <v>84.2</v>
      </c>
      <c r="P85" s="19">
        <v>3157</v>
      </c>
      <c r="Q85" s="19">
        <v>3791</v>
      </c>
      <c r="R85" s="19">
        <f>P85-Q85</f>
        <v>-634</v>
      </c>
      <c r="S85" s="18">
        <f>ROUND(P85/Q85*100,1)</f>
        <v>83.3</v>
      </c>
      <c r="T85" s="17">
        <v>116.5</v>
      </c>
      <c r="U85" s="17">
        <v>115.7</v>
      </c>
    </row>
    <row r="86" spans="1:21" ht="12.75" customHeight="1">
      <c r="A86" s="29" t="s">
        <v>16</v>
      </c>
      <c r="B86" s="19">
        <v>7300</v>
      </c>
      <c r="C86" s="19">
        <v>7875</v>
      </c>
      <c r="D86" s="19">
        <v>-575</v>
      </c>
      <c r="E86" s="18">
        <v>92.7</v>
      </c>
      <c r="F86" s="19">
        <v>12651</v>
      </c>
      <c r="G86" s="19">
        <v>13354</v>
      </c>
      <c r="H86" s="19">
        <v>-703</v>
      </c>
      <c r="I86" s="18">
        <v>94.7</v>
      </c>
      <c r="J86" s="19">
        <v>-5351</v>
      </c>
      <c r="K86" s="19">
        <v>-5479</v>
      </c>
      <c r="L86" s="19">
        <v>3473</v>
      </c>
      <c r="M86" s="19">
        <v>3820</v>
      </c>
      <c r="N86" s="19">
        <v>-347</v>
      </c>
      <c r="O86" s="18">
        <v>90.9</v>
      </c>
      <c r="P86" s="19">
        <v>2829</v>
      </c>
      <c r="Q86" s="19">
        <v>3609</v>
      </c>
      <c r="R86" s="19">
        <f>P86-Q86</f>
        <v>-780</v>
      </c>
      <c r="S86" s="18">
        <f>ROUND(P86/Q86*100,1)</f>
        <v>78.400000000000006</v>
      </c>
      <c r="T86" s="17">
        <v>173.3</v>
      </c>
      <c r="U86" s="17">
        <v>169.6</v>
      </c>
    </row>
    <row r="87" spans="1:21" s="7" customFormat="1" ht="12.75" customHeight="1">
      <c r="A87" s="29" t="s">
        <v>15</v>
      </c>
      <c r="B87" s="19">
        <v>9047</v>
      </c>
      <c r="C87" s="19">
        <v>9774</v>
      </c>
      <c r="D87" s="19">
        <v>-727</v>
      </c>
      <c r="E87" s="18">
        <v>92.6</v>
      </c>
      <c r="F87" s="19">
        <v>11831</v>
      </c>
      <c r="G87" s="19">
        <v>12440</v>
      </c>
      <c r="H87" s="19">
        <v>-609</v>
      </c>
      <c r="I87" s="18">
        <v>95.1</v>
      </c>
      <c r="J87" s="19">
        <v>-2784</v>
      </c>
      <c r="K87" s="19">
        <v>-2666</v>
      </c>
      <c r="L87" s="19">
        <v>3905</v>
      </c>
      <c r="M87" s="19">
        <v>4390</v>
      </c>
      <c r="N87" s="19">
        <v>-485</v>
      </c>
      <c r="O87" s="18">
        <v>89</v>
      </c>
      <c r="P87" s="19">
        <v>3130</v>
      </c>
      <c r="Q87" s="19">
        <v>4251</v>
      </c>
      <c r="R87" s="19">
        <f>P87-Q87</f>
        <v>-1121</v>
      </c>
      <c r="S87" s="18">
        <f>ROUND(P87/Q87*100,1)</f>
        <v>73.599999999999994</v>
      </c>
      <c r="T87" s="17">
        <v>130.80000000000001</v>
      </c>
      <c r="U87" s="17">
        <v>127.3</v>
      </c>
    </row>
    <row r="88" spans="1:21" s="7" customFormat="1" ht="12.75" customHeight="1">
      <c r="A88" s="29" t="s">
        <v>14</v>
      </c>
      <c r="B88" s="19">
        <v>5611</v>
      </c>
      <c r="C88" s="19">
        <v>6198</v>
      </c>
      <c r="D88" s="19">
        <v>-587</v>
      </c>
      <c r="E88" s="18">
        <v>90.5</v>
      </c>
      <c r="F88" s="19">
        <v>8178</v>
      </c>
      <c r="G88" s="19">
        <v>8499</v>
      </c>
      <c r="H88" s="19">
        <v>-321</v>
      </c>
      <c r="I88" s="18">
        <v>96.2</v>
      </c>
      <c r="J88" s="19">
        <v>-2567</v>
      </c>
      <c r="K88" s="19">
        <v>-2301</v>
      </c>
      <c r="L88" s="19">
        <v>2391</v>
      </c>
      <c r="M88" s="19">
        <v>3024</v>
      </c>
      <c r="N88" s="19">
        <v>-633</v>
      </c>
      <c r="O88" s="18">
        <v>79.099999999999994</v>
      </c>
      <c r="P88" s="19">
        <v>1982</v>
      </c>
      <c r="Q88" s="19">
        <v>2748</v>
      </c>
      <c r="R88" s="19">
        <f>P88-Q88</f>
        <v>-766</v>
      </c>
      <c r="S88" s="18">
        <f>ROUND(P88/Q88*100,1)</f>
        <v>72.099999999999994</v>
      </c>
      <c r="T88" s="17">
        <v>145.69999999999999</v>
      </c>
      <c r="U88" s="17">
        <v>137.1</v>
      </c>
    </row>
    <row r="89" spans="1:21" ht="12.75" customHeight="1">
      <c r="A89" s="29" t="s">
        <v>13</v>
      </c>
      <c r="B89" s="19">
        <v>3131</v>
      </c>
      <c r="C89" s="19">
        <v>3332</v>
      </c>
      <c r="D89" s="19">
        <v>-201</v>
      </c>
      <c r="E89" s="18">
        <v>94</v>
      </c>
      <c r="F89" s="19">
        <v>4186</v>
      </c>
      <c r="G89" s="19">
        <v>4199</v>
      </c>
      <c r="H89" s="19">
        <v>-13</v>
      </c>
      <c r="I89" s="18">
        <v>99.7</v>
      </c>
      <c r="J89" s="19">
        <v>-1055</v>
      </c>
      <c r="K89" s="19">
        <v>-867</v>
      </c>
      <c r="L89" s="19">
        <v>1496</v>
      </c>
      <c r="M89" s="19">
        <v>1596</v>
      </c>
      <c r="N89" s="19">
        <v>-100</v>
      </c>
      <c r="O89" s="18">
        <v>93.7</v>
      </c>
      <c r="P89" s="19">
        <v>1089</v>
      </c>
      <c r="Q89" s="19">
        <v>1536</v>
      </c>
      <c r="R89" s="19">
        <f>P89-Q89</f>
        <v>-447</v>
      </c>
      <c r="S89" s="18">
        <f>ROUND(P89/Q89*100,1)</f>
        <v>70.900000000000006</v>
      </c>
      <c r="T89" s="17">
        <v>133.69999999999999</v>
      </c>
      <c r="U89" s="17">
        <v>126</v>
      </c>
    </row>
    <row r="90" spans="1:21" s="7" customFormat="1" ht="12.75" customHeight="1">
      <c r="A90" s="33" t="s">
        <v>12</v>
      </c>
      <c r="B90" s="32">
        <v>28489</v>
      </c>
      <c r="C90" s="32">
        <v>29858</v>
      </c>
      <c r="D90" s="32">
        <v>-1369</v>
      </c>
      <c r="E90" s="31">
        <v>95.4</v>
      </c>
      <c r="F90" s="32">
        <v>33080</v>
      </c>
      <c r="G90" s="32">
        <v>35157</v>
      </c>
      <c r="H90" s="32">
        <v>-2077</v>
      </c>
      <c r="I90" s="31">
        <v>94.1</v>
      </c>
      <c r="J90" s="32">
        <v>-4591</v>
      </c>
      <c r="K90" s="32">
        <v>-5299</v>
      </c>
      <c r="L90" s="32">
        <v>13484</v>
      </c>
      <c r="M90" s="32">
        <v>15006</v>
      </c>
      <c r="N90" s="32">
        <v>-1522</v>
      </c>
      <c r="O90" s="31">
        <v>89.9</v>
      </c>
      <c r="P90" s="32">
        <v>10374</v>
      </c>
      <c r="Q90" s="32">
        <v>13012</v>
      </c>
      <c r="R90" s="32">
        <f>P90-Q90</f>
        <v>-2638</v>
      </c>
      <c r="S90" s="31">
        <f>ROUND(P90/Q90*100,1)</f>
        <v>79.7</v>
      </c>
      <c r="T90" s="30">
        <v>116.1</v>
      </c>
      <c r="U90" s="30">
        <v>117.7</v>
      </c>
    </row>
    <row r="91" spans="1:21" ht="12.75" customHeight="1">
      <c r="A91" s="29" t="s">
        <v>11</v>
      </c>
      <c r="B91" s="19">
        <v>4166</v>
      </c>
      <c r="C91" s="19">
        <v>4153</v>
      </c>
      <c r="D91" s="19">
        <v>13</v>
      </c>
      <c r="E91" s="18">
        <v>100.3</v>
      </c>
      <c r="F91" s="19">
        <v>3483</v>
      </c>
      <c r="G91" s="19">
        <v>3903</v>
      </c>
      <c r="H91" s="19">
        <v>-420</v>
      </c>
      <c r="I91" s="18">
        <v>89.2</v>
      </c>
      <c r="J91" s="19">
        <v>683</v>
      </c>
      <c r="K91" s="19">
        <v>250</v>
      </c>
      <c r="L91" s="19">
        <v>1186</v>
      </c>
      <c r="M91" s="19">
        <v>1608</v>
      </c>
      <c r="N91" s="19">
        <v>-422</v>
      </c>
      <c r="O91" s="18">
        <v>73.8</v>
      </c>
      <c r="P91" s="19">
        <v>945</v>
      </c>
      <c r="Q91" s="19">
        <v>1207</v>
      </c>
      <c r="R91" s="19">
        <f>P91-Q91</f>
        <v>-262</v>
      </c>
      <c r="S91" s="18">
        <f>ROUND(P91/Q91*100,1)</f>
        <v>78.3</v>
      </c>
      <c r="T91" s="17">
        <v>83.6</v>
      </c>
      <c r="U91" s="17">
        <v>94</v>
      </c>
    </row>
    <row r="92" spans="1:21" ht="12.75" customHeight="1">
      <c r="A92" s="29" t="s">
        <v>10</v>
      </c>
      <c r="B92" s="19">
        <v>3749</v>
      </c>
      <c r="C92" s="19">
        <v>4155</v>
      </c>
      <c r="D92" s="19">
        <v>-406</v>
      </c>
      <c r="E92" s="18">
        <v>90.2</v>
      </c>
      <c r="F92" s="19">
        <v>2438</v>
      </c>
      <c r="G92" s="19">
        <v>2550</v>
      </c>
      <c r="H92" s="19">
        <v>-112</v>
      </c>
      <c r="I92" s="18">
        <v>95.6</v>
      </c>
      <c r="J92" s="19">
        <v>1311</v>
      </c>
      <c r="K92" s="19">
        <v>1605</v>
      </c>
      <c r="L92" s="19">
        <v>1502</v>
      </c>
      <c r="M92" s="19">
        <v>1787</v>
      </c>
      <c r="N92" s="19">
        <v>-285</v>
      </c>
      <c r="O92" s="18">
        <v>84.1</v>
      </c>
      <c r="P92" s="19">
        <v>970</v>
      </c>
      <c r="Q92" s="19">
        <v>1427</v>
      </c>
      <c r="R92" s="19">
        <f>P92-Q92</f>
        <v>-457</v>
      </c>
      <c r="S92" s="18">
        <f>ROUND(P92/Q92*100,1)</f>
        <v>68</v>
      </c>
      <c r="T92" s="17">
        <v>65</v>
      </c>
      <c r="U92" s="17">
        <v>61.4</v>
      </c>
    </row>
    <row r="93" spans="1:21" ht="12.75" customHeight="1">
      <c r="A93" s="29" t="s">
        <v>9</v>
      </c>
      <c r="B93" s="19">
        <v>3946</v>
      </c>
      <c r="C93" s="19">
        <v>4138</v>
      </c>
      <c r="D93" s="19">
        <v>-192</v>
      </c>
      <c r="E93" s="18">
        <v>95.4</v>
      </c>
      <c r="F93" s="19">
        <v>4480</v>
      </c>
      <c r="G93" s="19">
        <v>4706</v>
      </c>
      <c r="H93" s="19">
        <v>-226</v>
      </c>
      <c r="I93" s="18">
        <v>95.2</v>
      </c>
      <c r="J93" s="19">
        <v>-534</v>
      </c>
      <c r="K93" s="19">
        <v>-568</v>
      </c>
      <c r="L93" s="19">
        <v>1580</v>
      </c>
      <c r="M93" s="19">
        <v>1915</v>
      </c>
      <c r="N93" s="19">
        <v>-335</v>
      </c>
      <c r="O93" s="18">
        <v>82.5</v>
      </c>
      <c r="P93" s="19">
        <v>1344</v>
      </c>
      <c r="Q93" s="19">
        <v>1693</v>
      </c>
      <c r="R93" s="19">
        <f>P93-Q93</f>
        <v>-349</v>
      </c>
      <c r="S93" s="18">
        <f>ROUND(P93/Q93*100,1)</f>
        <v>79.400000000000006</v>
      </c>
      <c r="T93" s="17">
        <v>113.5</v>
      </c>
      <c r="U93" s="17">
        <v>113.7</v>
      </c>
    </row>
    <row r="94" spans="1:21" ht="12.75" customHeight="1">
      <c r="A94" s="29" t="s">
        <v>8</v>
      </c>
      <c r="B94" s="19">
        <v>993</v>
      </c>
      <c r="C94" s="19">
        <v>1039</v>
      </c>
      <c r="D94" s="19">
        <v>-46</v>
      </c>
      <c r="E94" s="18">
        <v>95.6</v>
      </c>
      <c r="F94" s="19">
        <v>1172</v>
      </c>
      <c r="G94" s="19">
        <v>1205</v>
      </c>
      <c r="H94" s="19">
        <v>-33</v>
      </c>
      <c r="I94" s="18">
        <v>97.3</v>
      </c>
      <c r="J94" s="19">
        <v>-179</v>
      </c>
      <c r="K94" s="19">
        <v>-166</v>
      </c>
      <c r="L94" s="19">
        <v>590</v>
      </c>
      <c r="M94" s="19">
        <v>755</v>
      </c>
      <c r="N94" s="19">
        <v>-165</v>
      </c>
      <c r="O94" s="18">
        <v>78.099999999999994</v>
      </c>
      <c r="P94" s="19">
        <v>458</v>
      </c>
      <c r="Q94" s="19">
        <v>649</v>
      </c>
      <c r="R94" s="19">
        <f>P94-Q94</f>
        <v>-191</v>
      </c>
      <c r="S94" s="18">
        <f>ROUND(P94/Q94*100,1)</f>
        <v>70.599999999999994</v>
      </c>
      <c r="T94" s="17">
        <v>118</v>
      </c>
      <c r="U94" s="17">
        <v>116</v>
      </c>
    </row>
    <row r="95" spans="1:21" ht="12.75" customHeight="1">
      <c r="A95" s="29" t="s">
        <v>7</v>
      </c>
      <c r="B95" s="19">
        <v>5772</v>
      </c>
      <c r="C95" s="19">
        <v>6033</v>
      </c>
      <c r="D95" s="19">
        <v>-261</v>
      </c>
      <c r="E95" s="18">
        <v>95.7</v>
      </c>
      <c r="F95" s="19">
        <v>8657</v>
      </c>
      <c r="G95" s="19">
        <v>9048</v>
      </c>
      <c r="H95" s="19">
        <v>-391</v>
      </c>
      <c r="I95" s="18">
        <v>95.7</v>
      </c>
      <c r="J95" s="19">
        <v>-2885</v>
      </c>
      <c r="K95" s="19">
        <v>-3015</v>
      </c>
      <c r="L95" s="19">
        <v>3301</v>
      </c>
      <c r="M95" s="19">
        <v>3568</v>
      </c>
      <c r="N95" s="19">
        <v>-267</v>
      </c>
      <c r="O95" s="18">
        <v>92.5</v>
      </c>
      <c r="P95" s="19">
        <v>2498</v>
      </c>
      <c r="Q95" s="19">
        <v>3146</v>
      </c>
      <c r="R95" s="19">
        <f>P95-Q95</f>
        <v>-648</v>
      </c>
      <c r="S95" s="18">
        <f>ROUND(P95/Q95*100,1)</f>
        <v>79.400000000000006</v>
      </c>
      <c r="T95" s="17">
        <v>150</v>
      </c>
      <c r="U95" s="17">
        <v>150</v>
      </c>
    </row>
    <row r="96" spans="1:21" s="27" customFormat="1" ht="12.75" customHeight="1">
      <c r="A96" s="25" t="s">
        <v>6</v>
      </c>
      <c r="B96" s="23">
        <v>4433</v>
      </c>
      <c r="C96" s="23">
        <v>4762</v>
      </c>
      <c r="D96" s="23">
        <v>-329</v>
      </c>
      <c r="E96" s="24">
        <v>93.1</v>
      </c>
      <c r="F96" s="23">
        <v>5776</v>
      </c>
      <c r="G96" s="23">
        <v>6151</v>
      </c>
      <c r="H96" s="23">
        <v>-375</v>
      </c>
      <c r="I96" s="24">
        <v>93.9</v>
      </c>
      <c r="J96" s="23">
        <v>-1343</v>
      </c>
      <c r="K96" s="23">
        <v>-1389</v>
      </c>
      <c r="L96" s="23">
        <v>2286</v>
      </c>
      <c r="M96" s="23">
        <v>2455</v>
      </c>
      <c r="N96" s="23">
        <v>-169</v>
      </c>
      <c r="O96" s="24">
        <v>93.1</v>
      </c>
      <c r="P96" s="23">
        <v>1887</v>
      </c>
      <c r="Q96" s="23">
        <v>2257</v>
      </c>
      <c r="R96" s="23">
        <f>P96-Q96</f>
        <v>-370</v>
      </c>
      <c r="S96" s="24">
        <f>ROUND(P96/Q96*100,1)</f>
        <v>83.6</v>
      </c>
      <c r="T96" s="28">
        <v>130.30000000000001</v>
      </c>
      <c r="U96" s="28">
        <v>129.19999999999999</v>
      </c>
    </row>
    <row r="97" spans="1:21" s="27" customFormat="1" ht="12.75" customHeight="1">
      <c r="A97" s="26" t="s">
        <v>5</v>
      </c>
      <c r="B97" s="23">
        <v>2532</v>
      </c>
      <c r="C97" s="23">
        <v>2560</v>
      </c>
      <c r="D97" s="23">
        <v>-28</v>
      </c>
      <c r="E97" s="24">
        <v>98.9</v>
      </c>
      <c r="F97" s="23">
        <v>3672</v>
      </c>
      <c r="G97" s="23">
        <v>3903</v>
      </c>
      <c r="H97" s="23">
        <v>-231</v>
      </c>
      <c r="I97" s="24">
        <v>94.1</v>
      </c>
      <c r="J97" s="23">
        <v>-1140</v>
      </c>
      <c r="K97" s="23">
        <v>-1343</v>
      </c>
      <c r="L97" s="23">
        <v>1446</v>
      </c>
      <c r="M97" s="23">
        <v>1272</v>
      </c>
      <c r="N97" s="23">
        <v>174</v>
      </c>
      <c r="O97" s="24">
        <v>113.7</v>
      </c>
      <c r="P97" s="23">
        <v>1099</v>
      </c>
      <c r="Q97" s="23">
        <v>1050</v>
      </c>
      <c r="R97" s="23">
        <f>P97-Q97</f>
        <v>49</v>
      </c>
      <c r="S97" s="24">
        <f>ROUND(P97/Q97*100,1)</f>
        <v>104.7</v>
      </c>
      <c r="T97" s="28">
        <v>145</v>
      </c>
      <c r="U97" s="28">
        <v>152.5</v>
      </c>
    </row>
    <row r="98" spans="1:21" ht="12.75" customHeight="1">
      <c r="A98" s="26" t="s">
        <v>4</v>
      </c>
      <c r="B98" s="19">
        <v>444</v>
      </c>
      <c r="C98" s="19">
        <v>440</v>
      </c>
      <c r="D98" s="19">
        <v>4</v>
      </c>
      <c r="E98" s="18">
        <v>100.9</v>
      </c>
      <c r="F98" s="19">
        <v>540</v>
      </c>
      <c r="G98" s="19">
        <v>588</v>
      </c>
      <c r="H98" s="19">
        <v>-48</v>
      </c>
      <c r="I98" s="18">
        <v>91.8</v>
      </c>
      <c r="J98" s="19">
        <v>-96</v>
      </c>
      <c r="K98" s="19">
        <v>-148</v>
      </c>
      <c r="L98" s="19">
        <v>269</v>
      </c>
      <c r="M98" s="19">
        <v>293</v>
      </c>
      <c r="N98" s="19">
        <v>-24</v>
      </c>
      <c r="O98" s="18">
        <v>91.8</v>
      </c>
      <c r="P98" s="19">
        <v>212</v>
      </c>
      <c r="Q98" s="19">
        <v>272</v>
      </c>
      <c r="R98" s="19">
        <f>P98-Q98</f>
        <v>-60</v>
      </c>
      <c r="S98" s="18">
        <f>ROUND(P98/Q98*100,1)</f>
        <v>77.900000000000006</v>
      </c>
      <c r="T98" s="17">
        <v>121.6</v>
      </c>
      <c r="U98" s="17">
        <v>133.6</v>
      </c>
    </row>
    <row r="99" spans="1:21" ht="12.75" customHeight="1">
      <c r="A99" s="26" t="s">
        <v>3</v>
      </c>
      <c r="B99" s="19">
        <v>1718</v>
      </c>
      <c r="C99" s="19">
        <v>1801</v>
      </c>
      <c r="D99" s="19">
        <v>-83</v>
      </c>
      <c r="E99" s="18">
        <v>95.4</v>
      </c>
      <c r="F99" s="19">
        <v>1992</v>
      </c>
      <c r="G99" s="19">
        <v>2120</v>
      </c>
      <c r="H99" s="19">
        <v>-128</v>
      </c>
      <c r="I99" s="18">
        <v>94</v>
      </c>
      <c r="J99" s="19">
        <v>-274</v>
      </c>
      <c r="K99" s="19">
        <v>-319</v>
      </c>
      <c r="L99" s="19">
        <v>961</v>
      </c>
      <c r="M99" s="19">
        <v>965</v>
      </c>
      <c r="N99" s="19">
        <v>-4</v>
      </c>
      <c r="O99" s="18">
        <v>99.6</v>
      </c>
      <c r="P99" s="19">
        <v>683</v>
      </c>
      <c r="Q99" s="19">
        <v>947</v>
      </c>
      <c r="R99" s="19">
        <f>P99-Q99</f>
        <v>-264</v>
      </c>
      <c r="S99" s="18">
        <f>ROUND(P99/Q99*100,1)</f>
        <v>72.099999999999994</v>
      </c>
      <c r="T99" s="17">
        <v>115.9</v>
      </c>
      <c r="U99" s="17">
        <v>117.7</v>
      </c>
    </row>
    <row r="100" spans="1:21" s="7" customFormat="1" ht="12.75" customHeight="1">
      <c r="A100" s="25" t="s">
        <v>2</v>
      </c>
      <c r="B100" s="23">
        <v>554</v>
      </c>
      <c r="C100" s="23">
        <v>601</v>
      </c>
      <c r="D100" s="23">
        <v>-47</v>
      </c>
      <c r="E100" s="24">
        <v>92.2</v>
      </c>
      <c r="F100" s="23">
        <v>725</v>
      </c>
      <c r="G100" s="23">
        <v>819</v>
      </c>
      <c r="H100" s="23">
        <v>-94</v>
      </c>
      <c r="I100" s="24">
        <v>88.5</v>
      </c>
      <c r="J100" s="23">
        <v>-171</v>
      </c>
      <c r="K100" s="23">
        <v>-218</v>
      </c>
      <c r="L100" s="23">
        <v>272</v>
      </c>
      <c r="M100" s="23">
        <v>288</v>
      </c>
      <c r="N100" s="19">
        <v>-16</v>
      </c>
      <c r="O100" s="18">
        <v>94.4</v>
      </c>
      <c r="P100" s="19">
        <v>217</v>
      </c>
      <c r="Q100" s="19">
        <v>282</v>
      </c>
      <c r="R100" s="19">
        <f>P100-Q100</f>
        <v>-65</v>
      </c>
      <c r="S100" s="18">
        <f>ROUND(P100/Q100*100,1)</f>
        <v>77</v>
      </c>
      <c r="T100" s="17">
        <v>130.9</v>
      </c>
      <c r="U100" s="17">
        <v>136.30000000000001</v>
      </c>
    </row>
    <row r="101" spans="1:21" ht="12.75" customHeight="1">
      <c r="A101" s="22" t="s">
        <v>1</v>
      </c>
      <c r="B101" s="20">
        <v>182</v>
      </c>
      <c r="C101" s="20">
        <v>176</v>
      </c>
      <c r="D101" s="20">
        <v>6</v>
      </c>
      <c r="E101" s="21">
        <v>103.4</v>
      </c>
      <c r="F101" s="20">
        <v>145</v>
      </c>
      <c r="G101" s="20">
        <v>164</v>
      </c>
      <c r="H101" s="20">
        <v>-19</v>
      </c>
      <c r="I101" s="21">
        <v>88.4</v>
      </c>
      <c r="J101" s="20">
        <v>37</v>
      </c>
      <c r="K101" s="20">
        <v>12</v>
      </c>
      <c r="L101" s="20">
        <v>91</v>
      </c>
      <c r="M101" s="20">
        <v>100</v>
      </c>
      <c r="N101" s="19">
        <v>-9</v>
      </c>
      <c r="O101" s="18">
        <v>91</v>
      </c>
      <c r="P101" s="19">
        <v>61</v>
      </c>
      <c r="Q101" s="19">
        <v>82</v>
      </c>
      <c r="R101" s="19">
        <f>P101-Q101</f>
        <v>-21</v>
      </c>
      <c r="S101" s="18">
        <f>ROUND(P101/Q101*100,1)</f>
        <v>74.400000000000006</v>
      </c>
      <c r="T101" s="17">
        <v>79.7</v>
      </c>
      <c r="U101" s="17">
        <v>93.2</v>
      </c>
    </row>
    <row r="102" spans="1:21" ht="88.5" customHeight="1">
      <c r="A102" s="16" t="s">
        <v>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3"/>
      <c r="O102" s="8"/>
      <c r="P102" s="13"/>
      <c r="Q102" s="13"/>
      <c r="R102" s="13"/>
      <c r="S102" s="8"/>
      <c r="T102" s="8"/>
      <c r="U102" s="8"/>
    </row>
    <row r="103" spans="1:21" ht="12.75" customHeight="1">
      <c r="A103" s="15"/>
      <c r="B103" s="13"/>
      <c r="C103" s="13"/>
      <c r="D103" s="13"/>
      <c r="E103" s="14"/>
      <c r="F103" s="13"/>
      <c r="G103" s="13"/>
      <c r="H103" s="13"/>
      <c r="I103" s="14"/>
      <c r="J103" s="13"/>
      <c r="K103" s="13"/>
      <c r="L103" s="13"/>
      <c r="M103" s="13"/>
      <c r="N103" s="13"/>
      <c r="O103" s="8"/>
      <c r="P103" s="13"/>
      <c r="Q103" s="13"/>
      <c r="R103" s="13"/>
      <c r="S103" s="8"/>
      <c r="T103" s="8"/>
      <c r="U103" s="8"/>
    </row>
    <row r="104" spans="1:21" ht="12.75" customHeight="1">
      <c r="A104" s="15"/>
      <c r="B104" s="13"/>
      <c r="C104" s="13"/>
      <c r="D104" s="13"/>
      <c r="E104" s="14"/>
      <c r="F104" s="13"/>
      <c r="G104" s="13"/>
      <c r="H104" s="13"/>
      <c r="I104" s="14"/>
      <c r="J104" s="13"/>
      <c r="K104" s="13"/>
      <c r="L104" s="13"/>
      <c r="M104" s="13"/>
      <c r="N104" s="13"/>
      <c r="O104" s="8"/>
      <c r="P104" s="13"/>
      <c r="Q104" s="13"/>
      <c r="R104" s="13"/>
      <c r="S104" s="8"/>
      <c r="T104" s="8"/>
      <c r="U104" s="8"/>
    </row>
    <row r="105" spans="1:21" ht="12.75" customHeight="1">
      <c r="A105" s="15"/>
      <c r="B105" s="13"/>
      <c r="C105" s="13"/>
      <c r="D105" s="13"/>
      <c r="E105" s="14"/>
      <c r="F105" s="13"/>
      <c r="G105" s="13"/>
      <c r="H105" s="13"/>
      <c r="I105" s="14"/>
      <c r="J105" s="13"/>
      <c r="K105" s="13"/>
      <c r="L105" s="13"/>
      <c r="M105" s="13"/>
      <c r="N105" s="13"/>
      <c r="O105" s="8"/>
      <c r="P105" s="13"/>
      <c r="Q105" s="13"/>
      <c r="R105" s="13"/>
      <c r="S105" s="8"/>
      <c r="T105" s="8"/>
      <c r="U105" s="8"/>
    </row>
    <row r="106" spans="1:21" ht="12.75" customHeight="1">
      <c r="A106" s="15"/>
      <c r="B106" s="13"/>
      <c r="C106" s="13"/>
      <c r="D106" s="13"/>
      <c r="E106" s="14"/>
      <c r="F106" s="13"/>
      <c r="G106" s="13"/>
      <c r="H106" s="13"/>
      <c r="I106" s="14"/>
      <c r="J106" s="13"/>
      <c r="K106" s="13"/>
      <c r="L106" s="13"/>
      <c r="M106" s="13"/>
      <c r="N106" s="13"/>
      <c r="O106" s="8"/>
      <c r="P106" s="13"/>
      <c r="Q106" s="13"/>
      <c r="R106" s="13"/>
      <c r="S106" s="8"/>
      <c r="T106" s="8"/>
      <c r="U106" s="8"/>
    </row>
    <row r="107" spans="1:21" ht="12.75" customHeight="1">
      <c r="A107" s="15"/>
      <c r="B107" s="13"/>
      <c r="C107" s="13"/>
      <c r="D107" s="13"/>
      <c r="E107" s="14"/>
      <c r="F107" s="13"/>
      <c r="G107" s="13"/>
      <c r="H107" s="13"/>
      <c r="I107" s="14"/>
      <c r="J107" s="13"/>
      <c r="K107" s="13"/>
      <c r="L107" s="13"/>
      <c r="M107" s="13"/>
      <c r="N107" s="13"/>
      <c r="O107" s="8"/>
      <c r="P107" s="13"/>
      <c r="Q107" s="13"/>
      <c r="R107" s="13"/>
      <c r="S107" s="8"/>
      <c r="T107" s="8"/>
      <c r="U107" s="8"/>
    </row>
    <row r="108" spans="1:21" ht="12.75" customHeight="1">
      <c r="A108" s="15"/>
      <c r="B108" s="13"/>
      <c r="C108" s="13"/>
      <c r="D108" s="13"/>
      <c r="E108" s="14"/>
      <c r="F108" s="13"/>
      <c r="G108" s="13"/>
      <c r="H108" s="13"/>
      <c r="I108" s="14"/>
      <c r="J108" s="13"/>
      <c r="K108" s="13"/>
      <c r="L108" s="13"/>
      <c r="M108" s="13"/>
      <c r="N108" s="13"/>
      <c r="O108" s="8"/>
      <c r="P108" s="13"/>
      <c r="Q108" s="13"/>
      <c r="R108" s="13"/>
      <c r="S108" s="8"/>
      <c r="T108" s="8"/>
      <c r="U108" s="8"/>
    </row>
    <row r="109" spans="1:21" ht="12.75" customHeight="1">
      <c r="A109" s="15"/>
      <c r="B109" s="13"/>
      <c r="C109" s="13"/>
      <c r="D109" s="13"/>
      <c r="E109" s="14"/>
      <c r="F109" s="13"/>
      <c r="G109" s="13"/>
      <c r="H109" s="13"/>
      <c r="I109" s="14"/>
      <c r="J109" s="13"/>
      <c r="K109" s="13"/>
      <c r="L109" s="13"/>
      <c r="M109" s="13"/>
      <c r="N109" s="13"/>
      <c r="O109" s="8"/>
      <c r="P109" s="13"/>
      <c r="Q109" s="13"/>
      <c r="R109" s="13"/>
      <c r="S109" s="8"/>
      <c r="T109" s="8"/>
      <c r="U109" s="8"/>
    </row>
    <row r="110" spans="1:21" ht="12.75" customHeight="1">
      <c r="A110" s="15"/>
      <c r="B110" s="13"/>
      <c r="C110" s="13"/>
      <c r="D110" s="13"/>
      <c r="E110" s="14"/>
      <c r="F110" s="13"/>
      <c r="G110" s="13"/>
      <c r="H110" s="13"/>
      <c r="I110" s="14"/>
      <c r="J110" s="13"/>
      <c r="K110" s="13"/>
      <c r="L110" s="13"/>
      <c r="M110" s="13"/>
      <c r="N110" s="13"/>
      <c r="O110" s="8"/>
      <c r="P110" s="13"/>
      <c r="Q110" s="13"/>
      <c r="R110" s="13"/>
      <c r="S110" s="8"/>
      <c r="T110" s="8"/>
      <c r="U110" s="8"/>
    </row>
    <row r="111" spans="1:21" ht="12.75" customHeight="1">
      <c r="A111" s="15"/>
      <c r="B111" s="13"/>
      <c r="C111" s="13"/>
      <c r="D111" s="13"/>
      <c r="E111" s="14"/>
      <c r="F111" s="13"/>
      <c r="G111" s="13"/>
      <c r="H111" s="13"/>
      <c r="I111" s="14"/>
      <c r="J111" s="13"/>
      <c r="K111" s="13"/>
      <c r="L111" s="13"/>
      <c r="M111" s="13"/>
      <c r="N111" s="13"/>
      <c r="O111" s="8"/>
      <c r="P111" s="13"/>
      <c r="Q111" s="13"/>
      <c r="R111" s="13"/>
      <c r="S111" s="8"/>
      <c r="T111" s="8"/>
      <c r="U111" s="8"/>
    </row>
    <row r="112" spans="1:21" ht="12.75" customHeight="1">
      <c r="A112" s="15"/>
      <c r="B112" s="13"/>
      <c r="C112" s="13"/>
      <c r="D112" s="13"/>
      <c r="E112" s="14"/>
      <c r="F112" s="13"/>
      <c r="G112" s="13"/>
      <c r="H112" s="13"/>
      <c r="I112" s="14"/>
      <c r="J112" s="13"/>
      <c r="K112" s="13"/>
      <c r="L112" s="13"/>
      <c r="M112" s="13"/>
      <c r="N112" s="13"/>
      <c r="O112" s="8"/>
      <c r="P112" s="13"/>
      <c r="Q112" s="13"/>
      <c r="R112" s="13"/>
      <c r="S112" s="8"/>
      <c r="T112" s="8"/>
      <c r="U112" s="8"/>
    </row>
    <row r="113" spans="1:21" ht="12.75" customHeight="1">
      <c r="A113" s="15"/>
      <c r="B113" s="13"/>
      <c r="C113" s="13"/>
      <c r="D113" s="13"/>
      <c r="E113" s="14"/>
      <c r="F113" s="13"/>
      <c r="G113" s="13"/>
      <c r="H113" s="13"/>
      <c r="I113" s="14"/>
      <c r="J113" s="13"/>
      <c r="K113" s="13"/>
      <c r="L113" s="13"/>
      <c r="M113" s="13"/>
      <c r="N113" s="13"/>
      <c r="O113" s="8"/>
      <c r="P113" s="13"/>
      <c r="Q113" s="13"/>
      <c r="R113" s="13"/>
      <c r="S113" s="8"/>
      <c r="T113" s="8"/>
      <c r="U113" s="8"/>
    </row>
    <row r="114" spans="1:21" ht="12.75" customHeight="1">
      <c r="A114" s="15"/>
      <c r="B114" s="13"/>
      <c r="C114" s="13"/>
      <c r="D114" s="13"/>
      <c r="E114" s="14"/>
      <c r="F114" s="13"/>
      <c r="G114" s="13"/>
      <c r="H114" s="13"/>
      <c r="I114" s="14"/>
      <c r="J114" s="13"/>
      <c r="K114" s="13"/>
      <c r="L114" s="13"/>
      <c r="M114" s="13"/>
      <c r="N114" s="13"/>
      <c r="O114" s="8"/>
      <c r="P114" s="13"/>
      <c r="Q114" s="13"/>
      <c r="R114" s="13"/>
      <c r="S114" s="8"/>
      <c r="T114" s="8"/>
      <c r="U114" s="8"/>
    </row>
    <row r="115" spans="1:21" ht="12.75" customHeight="1">
      <c r="A115" s="15"/>
      <c r="B115" s="13"/>
      <c r="C115" s="13"/>
      <c r="D115" s="13"/>
      <c r="E115" s="14"/>
      <c r="F115" s="13"/>
      <c r="G115" s="13"/>
      <c r="H115" s="13"/>
      <c r="I115" s="14"/>
      <c r="J115" s="13"/>
      <c r="K115" s="13"/>
      <c r="L115" s="13"/>
      <c r="M115" s="13"/>
      <c r="N115" s="13"/>
      <c r="O115" s="8"/>
      <c r="P115" s="13"/>
      <c r="Q115" s="13"/>
      <c r="R115" s="13"/>
      <c r="S115" s="8"/>
      <c r="T115" s="8"/>
      <c r="U115" s="8"/>
    </row>
    <row r="116" spans="1:21" ht="12.75" customHeight="1">
      <c r="A116" s="15"/>
      <c r="B116" s="13"/>
      <c r="C116" s="13"/>
      <c r="D116" s="13"/>
      <c r="E116" s="14"/>
      <c r="F116" s="13"/>
      <c r="G116" s="13"/>
      <c r="H116" s="13"/>
      <c r="I116" s="14"/>
      <c r="J116" s="13"/>
      <c r="K116" s="13"/>
      <c r="L116" s="13"/>
      <c r="M116" s="13"/>
      <c r="N116" s="13"/>
      <c r="O116" s="8"/>
      <c r="P116" s="13"/>
      <c r="Q116" s="13"/>
      <c r="R116" s="13"/>
      <c r="S116" s="8"/>
      <c r="T116" s="8"/>
      <c r="U116" s="8"/>
    </row>
    <row r="117" spans="1:21" ht="12.75" customHeight="1">
      <c r="A117" s="15"/>
      <c r="B117" s="13"/>
      <c r="C117" s="13"/>
      <c r="D117" s="13"/>
      <c r="E117" s="14"/>
      <c r="F117" s="13"/>
      <c r="G117" s="13"/>
      <c r="H117" s="13"/>
      <c r="I117" s="14"/>
      <c r="J117" s="13"/>
      <c r="K117" s="13"/>
      <c r="L117" s="13"/>
      <c r="M117" s="13"/>
      <c r="N117" s="13"/>
      <c r="O117" s="8"/>
      <c r="P117" s="13"/>
      <c r="Q117" s="13"/>
      <c r="R117" s="13"/>
      <c r="S117" s="8"/>
      <c r="T117" s="8"/>
      <c r="U117" s="8"/>
    </row>
    <row r="118" spans="1:21" ht="12.75" customHeight="1">
      <c r="A118" s="15"/>
      <c r="B118" s="13"/>
      <c r="C118" s="13"/>
      <c r="D118" s="13"/>
      <c r="E118" s="14"/>
      <c r="F118" s="13"/>
      <c r="G118" s="13"/>
      <c r="H118" s="13"/>
      <c r="I118" s="14"/>
      <c r="J118" s="13"/>
      <c r="K118" s="13"/>
      <c r="L118" s="13"/>
      <c r="M118" s="13"/>
      <c r="N118" s="13"/>
      <c r="O118" s="8"/>
      <c r="P118" s="13"/>
      <c r="Q118" s="13"/>
      <c r="R118" s="13"/>
      <c r="S118" s="8"/>
      <c r="T118" s="8"/>
      <c r="U118" s="8"/>
    </row>
    <row r="119" spans="1:21" ht="12.75" customHeight="1">
      <c r="A119" s="15"/>
      <c r="B119" s="13"/>
      <c r="C119" s="13"/>
      <c r="D119" s="13"/>
      <c r="E119" s="14"/>
      <c r="F119" s="13"/>
      <c r="G119" s="13"/>
      <c r="H119" s="13"/>
      <c r="I119" s="14"/>
      <c r="J119" s="13"/>
      <c r="K119" s="13"/>
      <c r="L119" s="13"/>
      <c r="M119" s="13"/>
      <c r="N119" s="13"/>
      <c r="O119" s="8"/>
      <c r="P119" s="13"/>
      <c r="Q119" s="13"/>
      <c r="R119" s="13"/>
      <c r="S119" s="8"/>
      <c r="T119" s="8"/>
      <c r="U119" s="8"/>
    </row>
    <row r="120" spans="1:21" ht="12.75" customHeight="1">
      <c r="A120" s="15"/>
      <c r="B120" s="13"/>
      <c r="C120" s="13"/>
      <c r="D120" s="13"/>
      <c r="E120" s="14"/>
      <c r="F120" s="13"/>
      <c r="G120" s="13"/>
      <c r="H120" s="13"/>
      <c r="I120" s="14"/>
      <c r="J120" s="13"/>
      <c r="K120" s="13"/>
      <c r="L120" s="13"/>
      <c r="M120" s="13"/>
      <c r="N120" s="13"/>
      <c r="O120" s="8"/>
      <c r="P120" s="13"/>
      <c r="Q120" s="13"/>
      <c r="R120" s="13"/>
      <c r="S120" s="8"/>
      <c r="T120" s="8"/>
      <c r="U120" s="8"/>
    </row>
    <row r="121" spans="1:21" ht="12.75" customHeight="1">
      <c r="A121" s="15"/>
      <c r="B121" s="13"/>
      <c r="C121" s="13"/>
      <c r="D121" s="13"/>
      <c r="E121" s="14"/>
      <c r="F121" s="13"/>
      <c r="G121" s="13"/>
      <c r="H121" s="13"/>
      <c r="I121" s="14"/>
      <c r="J121" s="13"/>
      <c r="K121" s="13"/>
      <c r="L121" s="13"/>
      <c r="M121" s="13"/>
      <c r="N121" s="13"/>
      <c r="O121" s="8"/>
      <c r="P121" s="13"/>
      <c r="Q121" s="13"/>
      <c r="R121" s="13"/>
      <c r="S121" s="8"/>
      <c r="T121" s="8"/>
      <c r="U121" s="8"/>
    </row>
    <row r="122" spans="1:21" ht="12.75" customHeight="1">
      <c r="A122" s="15"/>
      <c r="B122" s="13"/>
      <c r="C122" s="13"/>
      <c r="D122" s="13"/>
      <c r="E122" s="14"/>
      <c r="F122" s="13"/>
      <c r="G122" s="13"/>
      <c r="H122" s="13"/>
      <c r="I122" s="14"/>
      <c r="J122" s="13"/>
      <c r="K122" s="13"/>
      <c r="L122" s="13"/>
      <c r="M122" s="13"/>
      <c r="N122" s="13"/>
      <c r="O122" s="8"/>
      <c r="P122" s="12"/>
      <c r="Q122" s="12"/>
      <c r="R122" s="12"/>
      <c r="S122" s="8"/>
      <c r="T122" s="8"/>
      <c r="U122" s="8"/>
    </row>
    <row r="123" spans="1:21" ht="12.75" customHeight="1">
      <c r="A123" s="15"/>
      <c r="B123" s="13"/>
      <c r="C123" s="13"/>
      <c r="D123" s="13"/>
      <c r="E123" s="14"/>
      <c r="F123" s="13"/>
      <c r="G123" s="13"/>
      <c r="H123" s="13"/>
      <c r="I123" s="14"/>
      <c r="J123" s="13"/>
      <c r="K123" s="13"/>
      <c r="L123" s="13"/>
      <c r="M123" s="13"/>
      <c r="N123" s="13"/>
      <c r="O123" s="8"/>
      <c r="P123" s="12"/>
      <c r="Q123" s="12"/>
      <c r="R123" s="12"/>
      <c r="S123" s="8"/>
      <c r="T123" s="8"/>
      <c r="U123" s="8"/>
    </row>
    <row r="124" spans="1:21" ht="12.75" customHeight="1">
      <c r="A124" s="15"/>
      <c r="B124" s="13"/>
      <c r="C124" s="13"/>
      <c r="D124" s="13"/>
      <c r="E124" s="14"/>
      <c r="F124" s="13"/>
      <c r="G124" s="13"/>
      <c r="H124" s="13"/>
      <c r="I124" s="14"/>
      <c r="J124" s="13"/>
      <c r="K124" s="13"/>
      <c r="L124" s="13"/>
      <c r="M124" s="13"/>
      <c r="N124" s="13"/>
      <c r="O124" s="8"/>
      <c r="P124" s="12"/>
      <c r="Q124" s="12"/>
      <c r="R124" s="12"/>
      <c r="S124" s="8"/>
      <c r="T124" s="8"/>
      <c r="U124" s="8"/>
    </row>
    <row r="125" spans="1:21" ht="12.75" customHeight="1">
      <c r="A125" s="15"/>
      <c r="B125" s="13"/>
      <c r="C125" s="13"/>
      <c r="D125" s="13"/>
      <c r="E125" s="14"/>
      <c r="F125" s="13"/>
      <c r="G125" s="13"/>
      <c r="H125" s="13"/>
      <c r="I125" s="14"/>
      <c r="J125" s="13"/>
      <c r="K125" s="13"/>
      <c r="L125" s="13"/>
      <c r="M125" s="13"/>
      <c r="N125" s="13"/>
      <c r="O125" s="8"/>
      <c r="P125" s="12"/>
      <c r="Q125" s="12"/>
      <c r="R125" s="12"/>
      <c r="S125" s="8"/>
      <c r="T125" s="8"/>
      <c r="U125" s="8"/>
    </row>
    <row r="126" spans="1:21" ht="12.75" customHeight="1">
      <c r="A126" s="15"/>
      <c r="B126" s="13"/>
      <c r="C126" s="13"/>
      <c r="D126" s="13"/>
      <c r="E126" s="14"/>
      <c r="F126" s="13"/>
      <c r="G126" s="13"/>
      <c r="H126" s="13"/>
      <c r="I126" s="14"/>
      <c r="J126" s="13"/>
      <c r="K126" s="13"/>
      <c r="L126" s="13"/>
      <c r="M126" s="13"/>
      <c r="N126" s="13"/>
      <c r="O126" s="8"/>
      <c r="P126" s="12"/>
      <c r="Q126" s="12"/>
      <c r="R126" s="12"/>
      <c r="S126" s="8"/>
      <c r="T126" s="8"/>
      <c r="U126" s="8"/>
    </row>
    <row r="127" spans="1:21" ht="12.75" customHeight="1">
      <c r="A127" s="15"/>
      <c r="B127" s="13"/>
      <c r="C127" s="13"/>
      <c r="D127" s="13"/>
      <c r="E127" s="14"/>
      <c r="F127" s="13"/>
      <c r="G127" s="13"/>
      <c r="H127" s="13"/>
      <c r="I127" s="14"/>
      <c r="J127" s="13"/>
      <c r="K127" s="13"/>
      <c r="L127" s="13"/>
      <c r="M127" s="13"/>
      <c r="N127" s="13"/>
      <c r="O127" s="8"/>
      <c r="P127" s="12"/>
      <c r="Q127" s="12"/>
      <c r="R127" s="12"/>
      <c r="S127" s="8"/>
      <c r="T127" s="8"/>
      <c r="U127" s="8"/>
    </row>
    <row r="128" spans="1:21" ht="12.75" customHeight="1">
      <c r="A128" s="15"/>
      <c r="B128" s="13"/>
      <c r="C128" s="13"/>
      <c r="D128" s="13"/>
      <c r="E128" s="14"/>
      <c r="F128" s="13"/>
      <c r="G128" s="13"/>
      <c r="H128" s="13"/>
      <c r="I128" s="14"/>
      <c r="J128" s="13"/>
      <c r="K128" s="13"/>
      <c r="L128" s="13"/>
      <c r="M128" s="13"/>
      <c r="N128" s="13"/>
      <c r="O128" s="8"/>
      <c r="P128" s="12"/>
      <c r="Q128" s="12"/>
      <c r="R128" s="12"/>
      <c r="S128" s="8"/>
      <c r="T128" s="8"/>
      <c r="U128" s="8"/>
    </row>
    <row r="129" spans="1:21" ht="12.75" customHeight="1">
      <c r="A129" s="15"/>
      <c r="B129" s="13"/>
      <c r="C129" s="13"/>
      <c r="D129" s="13"/>
      <c r="E129" s="14"/>
      <c r="F129" s="13"/>
      <c r="G129" s="13"/>
      <c r="H129" s="13"/>
      <c r="I129" s="14"/>
      <c r="J129" s="13"/>
      <c r="K129" s="13"/>
      <c r="L129" s="13"/>
      <c r="M129" s="13"/>
      <c r="N129" s="13"/>
      <c r="O129" s="8"/>
      <c r="P129" s="12"/>
      <c r="Q129" s="12"/>
      <c r="R129" s="12"/>
      <c r="S129" s="8"/>
      <c r="T129" s="8"/>
      <c r="U129" s="8"/>
    </row>
    <row r="130" spans="1:21" ht="12.75" customHeight="1">
      <c r="A130" s="15"/>
      <c r="B130" s="13"/>
      <c r="C130" s="13"/>
      <c r="D130" s="13"/>
      <c r="E130" s="14"/>
      <c r="F130" s="13"/>
      <c r="G130" s="13"/>
      <c r="H130" s="13"/>
      <c r="I130" s="14"/>
      <c r="J130" s="13"/>
      <c r="K130" s="13"/>
      <c r="L130" s="13"/>
      <c r="M130" s="13"/>
      <c r="N130" s="13"/>
      <c r="O130" s="8"/>
      <c r="P130" s="12"/>
      <c r="Q130" s="12"/>
      <c r="R130" s="12"/>
      <c r="S130" s="8"/>
      <c r="T130" s="8"/>
      <c r="U130" s="8"/>
    </row>
    <row r="131" spans="1:21" ht="12.75" customHeight="1">
      <c r="A131" s="15"/>
      <c r="B131" s="13"/>
      <c r="C131" s="13"/>
      <c r="D131" s="13"/>
      <c r="E131" s="14"/>
      <c r="F131" s="13"/>
      <c r="G131" s="13"/>
      <c r="H131" s="13"/>
      <c r="I131" s="14"/>
      <c r="J131" s="13"/>
      <c r="K131" s="13"/>
      <c r="L131" s="13"/>
      <c r="M131" s="13"/>
      <c r="N131" s="13"/>
      <c r="O131" s="8"/>
      <c r="P131" s="12"/>
      <c r="Q131" s="12"/>
      <c r="R131" s="12"/>
      <c r="S131" s="8"/>
      <c r="T131" s="8"/>
      <c r="U131" s="8"/>
    </row>
    <row r="132" spans="1:21" ht="12.75" customHeight="1">
      <c r="A132" s="15"/>
      <c r="B132" s="13"/>
      <c r="C132" s="13"/>
      <c r="D132" s="13"/>
      <c r="E132" s="14"/>
      <c r="F132" s="13"/>
      <c r="G132" s="13"/>
      <c r="H132" s="13"/>
      <c r="I132" s="14"/>
      <c r="J132" s="13"/>
      <c r="K132" s="13"/>
      <c r="L132" s="13"/>
      <c r="M132" s="13"/>
      <c r="N132" s="13"/>
      <c r="O132" s="8"/>
      <c r="P132" s="12"/>
      <c r="Q132" s="12"/>
      <c r="R132" s="12"/>
      <c r="S132" s="8"/>
      <c r="T132" s="8"/>
      <c r="U132" s="8"/>
    </row>
    <row r="133" spans="1:21" ht="12.75" customHeight="1">
      <c r="A133" s="15"/>
      <c r="B133" s="13"/>
      <c r="C133" s="13"/>
      <c r="D133" s="13"/>
      <c r="E133" s="14"/>
      <c r="F133" s="13"/>
      <c r="G133" s="13"/>
      <c r="H133" s="13"/>
      <c r="I133" s="14"/>
      <c r="J133" s="13"/>
      <c r="K133" s="13"/>
      <c r="L133" s="13"/>
      <c r="M133" s="13"/>
      <c r="N133" s="13"/>
      <c r="O133" s="8"/>
      <c r="P133" s="12"/>
      <c r="Q133" s="12"/>
      <c r="R133" s="12"/>
      <c r="S133" s="8"/>
      <c r="T133" s="8"/>
      <c r="U133" s="8"/>
    </row>
    <row r="134" spans="1:21" ht="12.75" customHeight="1">
      <c r="A134" s="15"/>
      <c r="B134" s="13"/>
      <c r="C134" s="13"/>
      <c r="D134" s="13"/>
      <c r="E134" s="14"/>
      <c r="F134" s="13"/>
      <c r="G134" s="13"/>
      <c r="H134" s="13"/>
      <c r="I134" s="14"/>
      <c r="J134" s="13"/>
      <c r="K134" s="13"/>
      <c r="L134" s="13"/>
      <c r="M134" s="13"/>
      <c r="N134" s="13"/>
      <c r="O134" s="8"/>
      <c r="P134" s="12"/>
      <c r="Q134" s="12"/>
      <c r="R134" s="12"/>
      <c r="S134" s="8"/>
      <c r="T134" s="8"/>
      <c r="U134" s="8"/>
    </row>
    <row r="135" spans="1:21" ht="12.75" customHeight="1">
      <c r="A135" s="15"/>
      <c r="B135" s="13"/>
      <c r="C135" s="13"/>
      <c r="D135" s="13"/>
      <c r="E135" s="14"/>
      <c r="F135" s="13"/>
      <c r="G135" s="13"/>
      <c r="H135" s="13"/>
      <c r="I135" s="14"/>
      <c r="J135" s="13"/>
      <c r="K135" s="13"/>
      <c r="L135" s="13"/>
      <c r="M135" s="13"/>
      <c r="N135" s="13"/>
      <c r="O135" s="8"/>
      <c r="P135" s="12"/>
      <c r="Q135" s="12"/>
      <c r="R135" s="12"/>
      <c r="S135" s="8"/>
      <c r="T135" s="8"/>
      <c r="U135" s="8"/>
    </row>
    <row r="136" spans="1:21" ht="12.75" customHeight="1">
      <c r="A136" s="15"/>
      <c r="B136" s="13"/>
      <c r="C136" s="13"/>
      <c r="D136" s="13"/>
      <c r="E136" s="14"/>
      <c r="F136" s="13"/>
      <c r="G136" s="13"/>
      <c r="H136" s="13"/>
      <c r="I136" s="14"/>
      <c r="J136" s="13"/>
      <c r="K136" s="13"/>
      <c r="L136" s="13"/>
      <c r="M136" s="13"/>
      <c r="N136" s="13"/>
      <c r="O136" s="8"/>
      <c r="P136" s="12"/>
      <c r="Q136" s="12"/>
      <c r="R136" s="12"/>
      <c r="S136" s="8"/>
      <c r="T136" s="8"/>
      <c r="U136" s="8"/>
    </row>
    <row r="137" spans="1:21" ht="12.75" customHeight="1">
      <c r="A137" s="15"/>
      <c r="B137" s="13"/>
      <c r="C137" s="13"/>
      <c r="D137" s="13"/>
      <c r="E137" s="14"/>
      <c r="F137" s="13"/>
      <c r="G137" s="13"/>
      <c r="H137" s="13"/>
      <c r="I137" s="14"/>
      <c r="J137" s="13"/>
      <c r="K137" s="13"/>
      <c r="L137" s="13"/>
      <c r="M137" s="13"/>
      <c r="N137" s="13"/>
      <c r="O137" s="8"/>
      <c r="P137" s="12"/>
      <c r="Q137" s="12"/>
      <c r="R137" s="12"/>
      <c r="S137" s="8"/>
      <c r="T137" s="8"/>
      <c r="U137" s="8"/>
    </row>
    <row r="138" spans="1:21" ht="12.75" customHeight="1">
      <c r="A138" s="15"/>
      <c r="B138" s="13"/>
      <c r="C138" s="13"/>
      <c r="D138" s="13"/>
      <c r="E138" s="14"/>
      <c r="F138" s="13"/>
      <c r="G138" s="13"/>
      <c r="H138" s="13"/>
      <c r="I138" s="14"/>
      <c r="J138" s="13"/>
      <c r="K138" s="13"/>
      <c r="L138" s="13"/>
      <c r="M138" s="13"/>
      <c r="N138" s="13"/>
      <c r="O138" s="8"/>
      <c r="P138" s="12"/>
      <c r="Q138" s="12"/>
      <c r="R138" s="12"/>
      <c r="S138" s="8"/>
      <c r="T138" s="8"/>
      <c r="U138" s="8"/>
    </row>
    <row r="139" spans="1:21" ht="12.75" customHeight="1">
      <c r="A139" s="15"/>
      <c r="B139" s="13"/>
      <c r="C139" s="13"/>
      <c r="D139" s="13"/>
      <c r="E139" s="14"/>
      <c r="F139" s="13"/>
      <c r="G139" s="13"/>
      <c r="H139" s="13"/>
      <c r="I139" s="14"/>
      <c r="J139" s="13"/>
      <c r="K139" s="13"/>
      <c r="L139" s="13"/>
      <c r="M139" s="13"/>
      <c r="N139" s="13"/>
      <c r="O139" s="8"/>
      <c r="P139" s="12"/>
      <c r="Q139" s="12"/>
      <c r="R139" s="12"/>
      <c r="S139" s="8"/>
      <c r="T139" s="8"/>
      <c r="U139" s="8"/>
    </row>
    <row r="140" spans="1:21" ht="12.75" customHeight="1">
      <c r="A140" s="15"/>
      <c r="B140" s="13"/>
      <c r="C140" s="13"/>
      <c r="D140" s="13"/>
      <c r="E140" s="14"/>
      <c r="F140" s="13"/>
      <c r="G140" s="13"/>
      <c r="H140" s="13"/>
      <c r="I140" s="14"/>
      <c r="J140" s="13"/>
      <c r="K140" s="13"/>
      <c r="L140" s="13"/>
      <c r="M140" s="13"/>
      <c r="N140" s="13"/>
      <c r="O140" s="8"/>
      <c r="P140" s="12"/>
      <c r="Q140" s="12"/>
      <c r="R140" s="12"/>
      <c r="S140" s="8"/>
      <c r="T140" s="8"/>
      <c r="U140" s="8"/>
    </row>
    <row r="141" spans="1:21" ht="12.75" customHeight="1">
      <c r="A141" s="15"/>
      <c r="B141" s="13"/>
      <c r="C141" s="13"/>
      <c r="D141" s="13"/>
      <c r="E141" s="14"/>
      <c r="F141" s="13"/>
      <c r="G141" s="13"/>
      <c r="H141" s="13"/>
      <c r="I141" s="14"/>
      <c r="J141" s="13"/>
      <c r="K141" s="13"/>
      <c r="L141" s="13"/>
      <c r="M141" s="13"/>
      <c r="N141" s="13"/>
      <c r="O141" s="8"/>
      <c r="P141" s="12"/>
      <c r="Q141" s="12"/>
      <c r="R141" s="12"/>
      <c r="S141" s="8"/>
      <c r="T141" s="8"/>
      <c r="U141" s="8"/>
    </row>
    <row r="142" spans="1:21" ht="12.75" customHeight="1">
      <c r="A142" s="15"/>
      <c r="B142" s="13"/>
      <c r="C142" s="13"/>
      <c r="D142" s="13"/>
      <c r="E142" s="14"/>
      <c r="F142" s="13"/>
      <c r="G142" s="13"/>
      <c r="H142" s="13"/>
      <c r="I142" s="14"/>
      <c r="J142" s="13"/>
      <c r="K142" s="13"/>
      <c r="L142" s="13"/>
      <c r="M142" s="13"/>
      <c r="N142" s="13"/>
      <c r="O142" s="8"/>
      <c r="P142" s="12"/>
      <c r="Q142" s="12"/>
      <c r="R142" s="12"/>
      <c r="S142" s="8"/>
      <c r="T142" s="8"/>
      <c r="U142" s="8"/>
    </row>
    <row r="143" spans="1:21" ht="12.75" customHeight="1">
      <c r="A143" s="15"/>
      <c r="B143" s="13"/>
      <c r="C143" s="13"/>
      <c r="D143" s="13"/>
      <c r="E143" s="14"/>
      <c r="F143" s="13"/>
      <c r="G143" s="13"/>
      <c r="H143" s="13"/>
      <c r="I143" s="14"/>
      <c r="J143" s="13"/>
      <c r="K143" s="13"/>
      <c r="L143" s="13"/>
      <c r="M143" s="13"/>
      <c r="N143" s="13"/>
      <c r="O143" s="8"/>
      <c r="P143" s="12"/>
      <c r="Q143" s="12"/>
      <c r="R143" s="12"/>
      <c r="S143" s="8"/>
      <c r="T143" s="8"/>
      <c r="U143" s="8"/>
    </row>
    <row r="144" spans="1:21" ht="12.75" customHeight="1">
      <c r="A144" s="15"/>
      <c r="B144" s="13"/>
      <c r="C144" s="13"/>
      <c r="D144" s="13"/>
      <c r="E144" s="14"/>
      <c r="F144" s="13"/>
      <c r="G144" s="13"/>
      <c r="H144" s="13"/>
      <c r="I144" s="14"/>
      <c r="J144" s="13"/>
      <c r="K144" s="13"/>
      <c r="L144" s="13"/>
      <c r="M144" s="13"/>
      <c r="N144" s="13"/>
      <c r="O144" s="8"/>
      <c r="P144" s="12"/>
      <c r="Q144" s="12"/>
      <c r="R144" s="12"/>
      <c r="S144" s="8"/>
      <c r="T144" s="8"/>
      <c r="U144" s="8"/>
    </row>
    <row r="145" spans="1:21" ht="12.75" customHeight="1">
      <c r="A145" s="15"/>
      <c r="B145" s="13"/>
      <c r="C145" s="13"/>
      <c r="D145" s="13"/>
      <c r="E145" s="14"/>
      <c r="F145" s="13"/>
      <c r="G145" s="13"/>
      <c r="H145" s="13"/>
      <c r="I145" s="14"/>
      <c r="J145" s="13"/>
      <c r="K145" s="13"/>
      <c r="L145" s="13"/>
      <c r="M145" s="13"/>
      <c r="N145" s="13"/>
      <c r="O145" s="8"/>
      <c r="P145" s="12"/>
      <c r="Q145" s="12"/>
      <c r="R145" s="12"/>
      <c r="S145" s="8"/>
      <c r="T145" s="8"/>
      <c r="U145" s="8"/>
    </row>
    <row r="146" spans="1:21" ht="12.75" customHeight="1">
      <c r="A146" s="15"/>
      <c r="B146" s="13"/>
      <c r="C146" s="13"/>
      <c r="D146" s="13"/>
      <c r="E146" s="14"/>
      <c r="F146" s="13"/>
      <c r="G146" s="13"/>
      <c r="H146" s="13"/>
      <c r="I146" s="14"/>
      <c r="J146" s="13"/>
      <c r="K146" s="13"/>
      <c r="L146" s="13"/>
      <c r="M146" s="13"/>
      <c r="N146" s="13"/>
      <c r="O146" s="8"/>
      <c r="P146" s="12"/>
      <c r="Q146" s="12"/>
      <c r="R146" s="12"/>
      <c r="S146" s="8"/>
      <c r="T146" s="8"/>
      <c r="U146" s="8"/>
    </row>
    <row r="147" spans="1:21" ht="12.75" customHeight="1">
      <c r="A147" s="15"/>
      <c r="B147" s="13"/>
      <c r="C147" s="13"/>
      <c r="D147" s="13"/>
      <c r="E147" s="14"/>
      <c r="F147" s="13"/>
      <c r="G147" s="13"/>
      <c r="H147" s="13"/>
      <c r="I147" s="14"/>
      <c r="J147" s="13"/>
      <c r="K147" s="13"/>
      <c r="L147" s="13"/>
      <c r="M147" s="13"/>
      <c r="N147" s="13"/>
      <c r="O147" s="8"/>
      <c r="P147" s="12"/>
      <c r="Q147" s="12"/>
      <c r="R147" s="12"/>
      <c r="S147" s="8"/>
      <c r="T147" s="8"/>
      <c r="U147" s="8"/>
    </row>
    <row r="148" spans="1:21" ht="12.75" customHeight="1">
      <c r="A148" s="15"/>
      <c r="B148" s="13"/>
      <c r="C148" s="13"/>
      <c r="D148" s="13"/>
      <c r="E148" s="14"/>
      <c r="F148" s="13"/>
      <c r="G148" s="13"/>
      <c r="H148" s="13"/>
      <c r="I148" s="14"/>
      <c r="J148" s="13"/>
      <c r="K148" s="13"/>
      <c r="L148" s="13"/>
      <c r="M148" s="13"/>
      <c r="N148" s="13"/>
      <c r="O148" s="8"/>
      <c r="P148" s="12"/>
      <c r="Q148" s="12"/>
      <c r="R148" s="12"/>
      <c r="S148" s="8"/>
      <c r="T148" s="8"/>
      <c r="U148" s="8"/>
    </row>
    <row r="149" spans="1:21" ht="12.75" customHeight="1">
      <c r="A149" s="15"/>
      <c r="B149" s="13"/>
      <c r="C149" s="13"/>
      <c r="D149" s="13"/>
      <c r="E149" s="14"/>
      <c r="F149" s="13"/>
      <c r="G149" s="13"/>
      <c r="H149" s="13"/>
      <c r="I149" s="14"/>
      <c r="J149" s="13"/>
      <c r="K149" s="13"/>
      <c r="L149" s="13"/>
      <c r="M149" s="13"/>
      <c r="N149" s="13"/>
      <c r="O149" s="8"/>
      <c r="P149" s="12"/>
      <c r="Q149" s="12"/>
      <c r="R149" s="12"/>
      <c r="S149" s="8"/>
      <c r="T149" s="8"/>
      <c r="U149" s="8"/>
    </row>
    <row r="150" spans="1:21" ht="12.75" customHeight="1">
      <c r="A150" s="15"/>
      <c r="B150" s="13"/>
      <c r="C150" s="13"/>
      <c r="D150" s="13"/>
      <c r="E150" s="14"/>
      <c r="F150" s="13"/>
      <c r="G150" s="13"/>
      <c r="H150" s="13"/>
      <c r="I150" s="14"/>
      <c r="J150" s="13"/>
      <c r="K150" s="13"/>
      <c r="L150" s="13"/>
      <c r="M150" s="13"/>
      <c r="N150" s="13"/>
      <c r="O150" s="8"/>
      <c r="P150" s="12"/>
      <c r="Q150" s="12"/>
      <c r="R150" s="12"/>
      <c r="S150" s="8"/>
      <c r="T150" s="8"/>
      <c r="U150" s="8"/>
    </row>
    <row r="151" spans="1:21" ht="12.75" customHeight="1">
      <c r="A151" s="15"/>
      <c r="B151" s="13"/>
      <c r="C151" s="13"/>
      <c r="D151" s="13"/>
      <c r="E151" s="14"/>
      <c r="F151" s="13"/>
      <c r="G151" s="13"/>
      <c r="H151" s="13"/>
      <c r="I151" s="14"/>
      <c r="J151" s="13"/>
      <c r="K151" s="13"/>
      <c r="L151" s="13"/>
      <c r="M151" s="13"/>
      <c r="N151" s="13"/>
      <c r="O151" s="8"/>
      <c r="P151" s="12"/>
      <c r="Q151" s="12"/>
      <c r="R151" s="12"/>
      <c r="S151" s="8"/>
      <c r="T151" s="8"/>
      <c r="U151" s="8"/>
    </row>
    <row r="152" spans="1:21" ht="12.75" customHeight="1">
      <c r="A152" s="15"/>
      <c r="B152" s="13"/>
      <c r="C152" s="13"/>
      <c r="D152" s="13"/>
      <c r="E152" s="14"/>
      <c r="F152" s="13"/>
      <c r="G152" s="13"/>
      <c r="H152" s="13"/>
      <c r="I152" s="14"/>
      <c r="J152" s="13"/>
      <c r="K152" s="13"/>
      <c r="L152" s="13"/>
      <c r="M152" s="13"/>
      <c r="N152" s="13"/>
      <c r="O152" s="8"/>
      <c r="P152" s="12"/>
      <c r="Q152" s="12"/>
      <c r="R152" s="12"/>
      <c r="S152" s="8"/>
      <c r="T152" s="8"/>
      <c r="U152" s="8"/>
    </row>
    <row r="153" spans="1:21" ht="12.75" customHeight="1">
      <c r="A153" s="15"/>
      <c r="B153" s="13"/>
      <c r="C153" s="13"/>
      <c r="D153" s="13"/>
      <c r="E153" s="14"/>
      <c r="F153" s="13"/>
      <c r="G153" s="13"/>
      <c r="H153" s="13"/>
      <c r="I153" s="14"/>
      <c r="J153" s="13"/>
      <c r="K153" s="13"/>
      <c r="L153" s="13"/>
      <c r="M153" s="13"/>
      <c r="N153" s="13"/>
      <c r="O153" s="8"/>
      <c r="P153" s="12"/>
      <c r="Q153" s="12"/>
      <c r="R153" s="12"/>
      <c r="S153" s="8"/>
      <c r="T153" s="8"/>
      <c r="U153" s="8"/>
    </row>
    <row r="154" spans="1:21" ht="12.75" customHeight="1">
      <c r="A154" s="15"/>
      <c r="B154" s="13"/>
      <c r="C154" s="13"/>
      <c r="D154" s="13"/>
      <c r="E154" s="14"/>
      <c r="F154" s="13"/>
      <c r="G154" s="13"/>
      <c r="H154" s="13"/>
      <c r="I154" s="14"/>
      <c r="J154" s="13"/>
      <c r="K154" s="13"/>
      <c r="L154" s="13"/>
      <c r="M154" s="13"/>
      <c r="N154" s="13"/>
      <c r="O154" s="8"/>
      <c r="P154" s="12"/>
      <c r="Q154" s="12"/>
      <c r="R154" s="12"/>
      <c r="S154" s="8"/>
      <c r="T154" s="8"/>
      <c r="U154" s="8"/>
    </row>
    <row r="155" spans="1:21" ht="12.75" customHeight="1">
      <c r="A155" s="15"/>
      <c r="B155" s="13"/>
      <c r="C155" s="13"/>
      <c r="D155" s="13"/>
      <c r="E155" s="14"/>
      <c r="F155" s="13"/>
      <c r="G155" s="13"/>
      <c r="H155" s="13"/>
      <c r="I155" s="14"/>
      <c r="J155" s="13"/>
      <c r="K155" s="13"/>
      <c r="L155" s="13"/>
      <c r="M155" s="13"/>
      <c r="N155" s="13"/>
      <c r="O155" s="8"/>
      <c r="P155" s="12"/>
      <c r="Q155" s="12"/>
      <c r="R155" s="12"/>
      <c r="S155" s="8"/>
      <c r="T155" s="8"/>
      <c r="U155" s="8"/>
    </row>
    <row r="156" spans="1:21" ht="12.75" customHeight="1">
      <c r="A156" s="15"/>
      <c r="B156" s="13"/>
      <c r="C156" s="13"/>
      <c r="D156" s="13"/>
      <c r="E156" s="14"/>
      <c r="F156" s="13"/>
      <c r="G156" s="13"/>
      <c r="H156" s="13"/>
      <c r="I156" s="14"/>
      <c r="J156" s="13"/>
      <c r="K156" s="13"/>
      <c r="L156" s="13"/>
      <c r="M156" s="13"/>
      <c r="N156" s="13"/>
      <c r="O156" s="11"/>
      <c r="P156" s="12"/>
      <c r="Q156" s="12"/>
      <c r="R156" s="12"/>
      <c r="S156" s="8"/>
      <c r="T156" s="8"/>
      <c r="U156" s="8"/>
    </row>
    <row r="157" spans="1:21" ht="12.75" customHeight="1">
      <c r="B157" s="9"/>
      <c r="C157" s="9"/>
      <c r="D157" s="9"/>
      <c r="E157" s="8"/>
      <c r="F157" s="9"/>
      <c r="G157" s="13"/>
      <c r="H157" s="13"/>
      <c r="I157" s="14"/>
      <c r="J157" s="13"/>
      <c r="K157" s="13"/>
      <c r="L157" s="13"/>
      <c r="M157" s="13"/>
      <c r="N157" s="13"/>
      <c r="O157" s="11"/>
      <c r="P157" s="12"/>
      <c r="Q157" s="12"/>
      <c r="R157" s="12"/>
      <c r="S157" s="8"/>
      <c r="T157" s="8"/>
      <c r="U157" s="8"/>
    </row>
    <row r="158" spans="1:21" ht="12.75" customHeight="1">
      <c r="B158" s="9"/>
      <c r="C158" s="9"/>
      <c r="D158" s="9"/>
      <c r="E158" s="8"/>
      <c r="F158" s="9"/>
      <c r="G158" s="13"/>
      <c r="H158" s="13"/>
      <c r="I158" s="14"/>
      <c r="J158" s="13"/>
      <c r="K158" s="13"/>
      <c r="L158" s="13"/>
      <c r="M158" s="13"/>
      <c r="N158" s="13"/>
      <c r="O158" s="11"/>
      <c r="P158" s="12"/>
      <c r="Q158" s="12"/>
      <c r="R158" s="12"/>
      <c r="S158" s="8"/>
      <c r="T158" s="8"/>
      <c r="U158" s="8"/>
    </row>
    <row r="159" spans="1:21" ht="12.75" customHeight="1">
      <c r="B159" s="9"/>
      <c r="C159" s="9"/>
      <c r="D159" s="9"/>
      <c r="E159" s="8"/>
      <c r="F159" s="9"/>
      <c r="G159" s="13"/>
      <c r="H159" s="13"/>
      <c r="I159" s="14"/>
      <c r="J159" s="13"/>
      <c r="K159" s="13"/>
      <c r="L159" s="13"/>
      <c r="M159" s="13"/>
      <c r="N159" s="13"/>
      <c r="O159" s="11"/>
      <c r="P159" s="12"/>
      <c r="Q159" s="12"/>
      <c r="R159" s="12"/>
      <c r="S159" s="8"/>
      <c r="T159" s="8"/>
      <c r="U159" s="8"/>
    </row>
    <row r="160" spans="1:21" ht="12.75" customHeight="1">
      <c r="B160" s="9"/>
      <c r="C160" s="9"/>
      <c r="D160" s="9"/>
      <c r="E160" s="8"/>
      <c r="F160" s="9"/>
      <c r="G160" s="9"/>
      <c r="H160" s="9"/>
      <c r="I160" s="8"/>
      <c r="J160" s="9"/>
      <c r="K160" s="9"/>
      <c r="L160" s="9"/>
      <c r="M160" s="9"/>
      <c r="N160" s="9"/>
      <c r="O160" s="11"/>
      <c r="P160" s="11"/>
      <c r="Q160" s="11"/>
      <c r="R160" s="11"/>
      <c r="S160" s="8"/>
      <c r="T160" s="8"/>
      <c r="U160" s="8"/>
    </row>
    <row r="161" spans="2:21" ht="12.75" customHeight="1">
      <c r="B161" s="9"/>
      <c r="C161" s="9"/>
      <c r="D161" s="9"/>
      <c r="E161" s="8"/>
      <c r="F161" s="9"/>
      <c r="G161" s="9"/>
      <c r="H161" s="9"/>
      <c r="I161" s="8"/>
      <c r="J161" s="9"/>
      <c r="K161" s="9"/>
      <c r="L161" s="9"/>
      <c r="M161" s="9"/>
      <c r="N161" s="9"/>
      <c r="O161" s="11"/>
      <c r="P161" s="11"/>
      <c r="Q161" s="11"/>
      <c r="R161" s="11"/>
      <c r="S161" s="8"/>
      <c r="T161" s="8"/>
      <c r="U161" s="8"/>
    </row>
    <row r="162" spans="2:21" ht="12.75" customHeight="1">
      <c r="B162" s="9"/>
      <c r="C162" s="9"/>
      <c r="D162" s="9"/>
      <c r="E162" s="8"/>
      <c r="F162" s="9"/>
      <c r="G162" s="9"/>
      <c r="H162" s="9"/>
      <c r="I162" s="8"/>
      <c r="J162" s="9"/>
      <c r="K162" s="9"/>
      <c r="L162" s="9"/>
      <c r="M162" s="9"/>
      <c r="N162" s="9"/>
      <c r="O162" s="11"/>
      <c r="P162" s="11"/>
      <c r="Q162" s="11"/>
      <c r="R162" s="11"/>
      <c r="S162" s="8"/>
      <c r="T162" s="8"/>
      <c r="U162" s="8"/>
    </row>
    <row r="163" spans="2:21" ht="12.75" customHeight="1">
      <c r="B163" s="9"/>
      <c r="C163" s="9"/>
      <c r="D163" s="9"/>
      <c r="E163" s="8"/>
      <c r="F163" s="9"/>
      <c r="G163" s="9"/>
      <c r="H163" s="9"/>
      <c r="I163" s="8"/>
      <c r="J163" s="9"/>
      <c r="K163" s="9"/>
      <c r="L163" s="9"/>
      <c r="M163" s="9"/>
      <c r="N163" s="9"/>
      <c r="O163" s="11"/>
      <c r="P163" s="11"/>
      <c r="Q163" s="11"/>
      <c r="R163" s="11"/>
      <c r="S163" s="8"/>
      <c r="T163" s="8"/>
      <c r="U163" s="8"/>
    </row>
    <row r="164" spans="2:21" ht="12.75" customHeight="1">
      <c r="B164" s="9"/>
      <c r="C164" s="9"/>
      <c r="D164" s="9"/>
      <c r="E164" s="8"/>
      <c r="F164" s="9"/>
      <c r="G164" s="9"/>
      <c r="H164" s="9"/>
      <c r="I164" s="8"/>
      <c r="J164" s="9"/>
      <c r="K164" s="9"/>
      <c r="L164" s="9"/>
      <c r="M164" s="9"/>
      <c r="N164" s="9"/>
      <c r="O164" s="11"/>
      <c r="P164" s="11"/>
      <c r="Q164" s="11"/>
      <c r="R164" s="11"/>
      <c r="S164" s="8"/>
      <c r="T164" s="8"/>
      <c r="U164" s="8"/>
    </row>
    <row r="165" spans="2:21" ht="12.75" customHeight="1">
      <c r="B165" s="9"/>
      <c r="C165" s="9"/>
      <c r="D165" s="9"/>
      <c r="E165" s="8"/>
      <c r="F165" s="9"/>
      <c r="G165" s="9"/>
      <c r="H165" s="9"/>
      <c r="I165" s="8"/>
      <c r="J165" s="9"/>
      <c r="K165" s="9"/>
      <c r="L165" s="9"/>
      <c r="M165" s="9"/>
      <c r="N165" s="9"/>
      <c r="O165" s="11"/>
      <c r="P165" s="11"/>
      <c r="Q165" s="11"/>
      <c r="R165" s="11"/>
      <c r="S165" s="8"/>
      <c r="T165" s="8"/>
      <c r="U165" s="8"/>
    </row>
    <row r="166" spans="2:21" ht="12.75" customHeight="1">
      <c r="B166" s="9"/>
      <c r="C166" s="9"/>
      <c r="D166" s="9"/>
      <c r="E166" s="8"/>
      <c r="F166" s="9"/>
      <c r="G166" s="9"/>
      <c r="H166" s="9"/>
      <c r="I166" s="8"/>
      <c r="J166" s="9"/>
      <c r="K166" s="9"/>
      <c r="L166" s="9"/>
      <c r="M166" s="9"/>
      <c r="N166" s="9"/>
      <c r="O166" s="11"/>
      <c r="P166" s="11"/>
      <c r="Q166" s="11"/>
      <c r="R166" s="11"/>
      <c r="S166" s="8"/>
      <c r="T166" s="8"/>
      <c r="U166" s="8"/>
    </row>
    <row r="167" spans="2:21" ht="12.75" customHeight="1">
      <c r="B167" s="9"/>
      <c r="C167" s="9"/>
      <c r="D167" s="9"/>
      <c r="E167" s="8"/>
      <c r="F167" s="9"/>
      <c r="G167" s="9"/>
      <c r="H167" s="9"/>
      <c r="I167" s="8"/>
      <c r="J167" s="9"/>
      <c r="K167" s="9"/>
      <c r="L167" s="9"/>
      <c r="M167" s="9"/>
      <c r="N167" s="9"/>
      <c r="O167" s="11"/>
      <c r="P167" s="11"/>
      <c r="Q167" s="11"/>
      <c r="R167" s="11"/>
      <c r="S167" s="8"/>
      <c r="T167" s="8"/>
      <c r="U167" s="8"/>
    </row>
    <row r="168" spans="2:21" ht="12.75" customHeight="1">
      <c r="B168" s="9"/>
      <c r="C168" s="9"/>
      <c r="D168" s="9"/>
      <c r="E168" s="8"/>
      <c r="F168" s="9"/>
      <c r="G168" s="9"/>
      <c r="H168" s="9"/>
      <c r="I168" s="8"/>
      <c r="J168" s="9"/>
      <c r="K168" s="9"/>
      <c r="L168" s="9"/>
      <c r="M168" s="9"/>
      <c r="N168" s="9"/>
      <c r="O168" s="11"/>
      <c r="P168" s="11"/>
      <c r="Q168" s="11"/>
      <c r="R168" s="11"/>
      <c r="S168" s="8"/>
      <c r="T168" s="8"/>
      <c r="U168" s="8"/>
    </row>
    <row r="169" spans="2:21" ht="12.75" customHeight="1">
      <c r="B169" s="9"/>
      <c r="C169" s="9"/>
      <c r="D169" s="9"/>
      <c r="E169" s="8"/>
      <c r="F169" s="9"/>
      <c r="G169" s="9"/>
      <c r="H169" s="9"/>
      <c r="I169" s="8"/>
      <c r="J169" s="9"/>
      <c r="K169" s="9"/>
      <c r="L169" s="9"/>
      <c r="M169" s="9"/>
      <c r="N169" s="9"/>
      <c r="O169" s="11"/>
      <c r="P169" s="11"/>
      <c r="Q169" s="11"/>
      <c r="R169" s="11"/>
      <c r="S169" s="8"/>
      <c r="T169" s="8"/>
      <c r="U169" s="8"/>
    </row>
    <row r="170" spans="2:21" ht="12.75" customHeight="1">
      <c r="B170" s="9"/>
      <c r="C170" s="9"/>
      <c r="D170" s="9"/>
      <c r="E170" s="8"/>
      <c r="F170" s="9"/>
      <c r="G170" s="9"/>
      <c r="H170" s="9"/>
      <c r="I170" s="8"/>
      <c r="J170" s="9"/>
      <c r="K170" s="9"/>
      <c r="L170" s="9"/>
      <c r="M170" s="9"/>
      <c r="N170" s="9"/>
      <c r="O170" s="11"/>
      <c r="P170" s="11"/>
      <c r="Q170" s="11"/>
      <c r="R170" s="11"/>
      <c r="S170" s="8"/>
      <c r="T170" s="8"/>
      <c r="U170" s="8"/>
    </row>
    <row r="171" spans="2:21" ht="12.75" customHeight="1">
      <c r="B171" s="9"/>
      <c r="C171" s="9"/>
      <c r="D171" s="9"/>
      <c r="E171" s="8"/>
      <c r="F171" s="9"/>
      <c r="G171" s="9"/>
      <c r="H171" s="9"/>
      <c r="I171" s="8"/>
      <c r="J171" s="9"/>
      <c r="K171" s="9"/>
      <c r="L171" s="9"/>
      <c r="M171" s="9"/>
      <c r="N171" s="9"/>
      <c r="O171" s="11"/>
      <c r="P171" s="11"/>
      <c r="Q171" s="11"/>
      <c r="R171" s="11"/>
      <c r="S171" s="8"/>
      <c r="T171" s="8"/>
      <c r="U171" s="8"/>
    </row>
    <row r="172" spans="2:21" ht="12.75" customHeight="1">
      <c r="B172" s="9"/>
      <c r="C172" s="9"/>
      <c r="D172" s="9"/>
      <c r="E172" s="8"/>
      <c r="F172" s="9"/>
      <c r="G172" s="9"/>
      <c r="H172" s="9"/>
      <c r="I172" s="8"/>
      <c r="J172" s="9"/>
      <c r="K172" s="9"/>
      <c r="L172" s="9"/>
      <c r="M172" s="9"/>
      <c r="N172" s="9"/>
      <c r="O172" s="11"/>
      <c r="P172" s="11"/>
      <c r="Q172" s="11"/>
      <c r="R172" s="11"/>
      <c r="S172" s="8"/>
      <c r="T172" s="8"/>
      <c r="U172" s="8"/>
    </row>
    <row r="173" spans="2:21" ht="12.75" customHeight="1">
      <c r="B173" s="9"/>
      <c r="C173" s="9"/>
      <c r="D173" s="9"/>
      <c r="E173" s="8"/>
      <c r="F173" s="9"/>
      <c r="G173" s="9"/>
      <c r="H173" s="9"/>
      <c r="I173" s="8"/>
      <c r="J173" s="9"/>
      <c r="K173" s="9"/>
      <c r="L173" s="9"/>
      <c r="M173" s="9"/>
      <c r="N173" s="9"/>
      <c r="O173" s="11"/>
      <c r="P173" s="11"/>
      <c r="Q173" s="11"/>
      <c r="R173" s="11"/>
      <c r="S173" s="8"/>
      <c r="T173" s="8"/>
      <c r="U173" s="8"/>
    </row>
    <row r="174" spans="2:21" ht="12.75" customHeight="1">
      <c r="B174" s="9"/>
      <c r="C174" s="9"/>
      <c r="D174" s="9"/>
      <c r="E174" s="8"/>
      <c r="F174" s="9"/>
      <c r="G174" s="9"/>
      <c r="H174" s="9"/>
      <c r="I174" s="8"/>
      <c r="J174" s="9"/>
      <c r="K174" s="9"/>
      <c r="L174" s="9"/>
      <c r="M174" s="9"/>
      <c r="N174" s="9"/>
      <c r="O174" s="11"/>
      <c r="P174" s="11"/>
      <c r="Q174" s="11"/>
      <c r="R174" s="11"/>
      <c r="S174" s="8"/>
      <c r="T174" s="8"/>
      <c r="U174" s="8"/>
    </row>
    <row r="175" spans="2:21" ht="12.75" customHeight="1">
      <c r="B175" s="9"/>
      <c r="C175" s="9"/>
      <c r="D175" s="9"/>
      <c r="E175" s="8"/>
      <c r="F175" s="9"/>
      <c r="G175" s="9"/>
      <c r="H175" s="9"/>
      <c r="I175" s="8"/>
      <c r="J175" s="9"/>
      <c r="K175" s="9"/>
      <c r="L175" s="9"/>
      <c r="M175" s="9"/>
      <c r="N175" s="9"/>
      <c r="O175" s="11"/>
      <c r="P175" s="11"/>
      <c r="Q175" s="11"/>
      <c r="R175" s="11"/>
      <c r="S175" s="8"/>
      <c r="T175" s="8"/>
      <c r="U175" s="8"/>
    </row>
    <row r="176" spans="2:21" ht="12.75" customHeight="1">
      <c r="B176" s="9"/>
      <c r="C176" s="9"/>
      <c r="D176" s="9"/>
      <c r="E176" s="8"/>
      <c r="F176" s="9"/>
      <c r="G176" s="9"/>
      <c r="H176" s="9"/>
      <c r="I176" s="8"/>
      <c r="J176" s="9"/>
      <c r="K176" s="9"/>
      <c r="L176" s="9"/>
      <c r="M176" s="9"/>
      <c r="N176" s="9"/>
      <c r="O176" s="11"/>
      <c r="P176" s="11"/>
      <c r="Q176" s="11"/>
      <c r="R176" s="11"/>
      <c r="S176" s="8"/>
      <c r="T176" s="8"/>
      <c r="U176" s="8"/>
    </row>
    <row r="177" spans="2:21" ht="12.75" customHeight="1">
      <c r="B177" s="9"/>
      <c r="C177" s="9"/>
      <c r="D177" s="9"/>
      <c r="E177" s="8"/>
      <c r="F177" s="9"/>
      <c r="G177" s="9"/>
      <c r="H177" s="9"/>
      <c r="I177" s="8"/>
      <c r="J177" s="9"/>
      <c r="K177" s="9"/>
      <c r="L177" s="9"/>
      <c r="M177" s="9"/>
      <c r="N177" s="9"/>
      <c r="O177" s="11"/>
      <c r="P177" s="11"/>
      <c r="Q177" s="11"/>
      <c r="R177" s="11"/>
      <c r="S177" s="8"/>
      <c r="T177" s="8"/>
      <c r="U177" s="8"/>
    </row>
    <row r="178" spans="2:21" ht="12.75" customHeight="1">
      <c r="B178" s="9"/>
      <c r="C178" s="9"/>
      <c r="D178" s="9"/>
      <c r="E178" s="8"/>
      <c r="F178" s="9"/>
      <c r="G178" s="9"/>
      <c r="H178" s="9"/>
      <c r="I178" s="8"/>
      <c r="J178" s="9"/>
      <c r="K178" s="9"/>
      <c r="L178" s="9"/>
      <c r="M178" s="9"/>
      <c r="N178" s="9"/>
      <c r="O178" s="11"/>
      <c r="P178" s="11"/>
      <c r="Q178" s="11"/>
      <c r="R178" s="11"/>
      <c r="S178" s="8"/>
      <c r="T178" s="8"/>
      <c r="U178" s="8"/>
    </row>
    <row r="179" spans="2:21" ht="12.75" customHeight="1">
      <c r="B179" s="9"/>
      <c r="C179" s="9"/>
      <c r="D179" s="9"/>
      <c r="E179" s="8"/>
      <c r="F179" s="9"/>
      <c r="G179" s="9"/>
      <c r="H179" s="9"/>
      <c r="I179" s="8"/>
      <c r="J179" s="9"/>
      <c r="K179" s="9"/>
      <c r="L179" s="9"/>
      <c r="M179" s="9"/>
      <c r="N179" s="9"/>
      <c r="O179" s="11"/>
      <c r="P179" s="11"/>
      <c r="Q179" s="11"/>
      <c r="R179" s="11"/>
      <c r="S179" s="8"/>
      <c r="T179" s="8"/>
      <c r="U179" s="8"/>
    </row>
    <row r="180" spans="2:21" ht="12.75" customHeight="1">
      <c r="B180" s="9"/>
      <c r="C180" s="9"/>
      <c r="D180" s="9"/>
      <c r="E180" s="8"/>
      <c r="F180" s="9"/>
      <c r="G180" s="9"/>
      <c r="H180" s="9"/>
      <c r="I180" s="8"/>
      <c r="J180" s="9"/>
      <c r="K180" s="9"/>
      <c r="L180" s="9"/>
      <c r="M180" s="9"/>
      <c r="N180" s="9"/>
      <c r="O180" s="11"/>
      <c r="P180" s="11"/>
      <c r="Q180" s="11"/>
      <c r="R180" s="11"/>
      <c r="S180" s="8"/>
      <c r="T180" s="8"/>
      <c r="U180" s="8"/>
    </row>
    <row r="181" spans="2:21" ht="12.75" customHeight="1">
      <c r="B181" s="9"/>
      <c r="C181" s="9"/>
      <c r="D181" s="9"/>
      <c r="E181" s="8"/>
      <c r="F181" s="9"/>
      <c r="G181" s="9"/>
      <c r="H181" s="9"/>
      <c r="I181" s="8"/>
      <c r="J181" s="9"/>
      <c r="K181" s="9"/>
      <c r="L181" s="9"/>
      <c r="M181" s="9"/>
      <c r="N181" s="9"/>
      <c r="O181" s="11"/>
      <c r="P181" s="11"/>
      <c r="Q181" s="11"/>
      <c r="R181" s="11"/>
      <c r="S181" s="8"/>
      <c r="T181" s="8"/>
      <c r="U181" s="8"/>
    </row>
    <row r="182" spans="2:21" ht="12.75" customHeight="1">
      <c r="B182" s="9"/>
      <c r="C182" s="9"/>
      <c r="D182" s="9"/>
      <c r="E182" s="8"/>
      <c r="F182" s="9"/>
      <c r="G182" s="9"/>
      <c r="H182" s="9"/>
      <c r="I182" s="8"/>
      <c r="J182" s="9"/>
      <c r="K182" s="9"/>
      <c r="L182" s="9"/>
      <c r="M182" s="9"/>
      <c r="N182" s="9"/>
      <c r="O182" s="11"/>
      <c r="P182" s="11"/>
      <c r="Q182" s="11"/>
      <c r="R182" s="11"/>
      <c r="S182" s="8"/>
      <c r="T182" s="8"/>
      <c r="U182" s="8"/>
    </row>
    <row r="183" spans="2:21" ht="12.75" customHeight="1">
      <c r="B183" s="9"/>
      <c r="C183" s="9"/>
      <c r="D183" s="9"/>
      <c r="E183" s="8"/>
      <c r="F183" s="9"/>
      <c r="G183" s="9"/>
      <c r="H183" s="9"/>
      <c r="I183" s="8"/>
      <c r="J183" s="9"/>
      <c r="K183" s="9"/>
      <c r="L183" s="9"/>
      <c r="M183" s="9"/>
      <c r="N183" s="9"/>
      <c r="O183" s="11"/>
      <c r="P183" s="11"/>
      <c r="Q183" s="11"/>
      <c r="R183" s="11"/>
      <c r="S183" s="8"/>
      <c r="T183" s="8"/>
      <c r="U183" s="8"/>
    </row>
    <row r="184" spans="2:21" ht="12.75" customHeight="1">
      <c r="B184" s="9"/>
      <c r="C184" s="9"/>
      <c r="D184" s="9"/>
      <c r="E184" s="8"/>
      <c r="F184" s="9"/>
      <c r="G184" s="9"/>
      <c r="H184" s="9"/>
      <c r="I184" s="8"/>
      <c r="J184" s="9"/>
      <c r="K184" s="9"/>
      <c r="L184" s="9"/>
      <c r="M184" s="9"/>
      <c r="N184" s="9"/>
      <c r="O184" s="11"/>
      <c r="P184" s="11"/>
      <c r="Q184" s="11"/>
      <c r="R184" s="11"/>
      <c r="S184" s="8"/>
      <c r="T184" s="8"/>
      <c r="U184" s="8"/>
    </row>
    <row r="185" spans="2:21" ht="12.75" customHeight="1">
      <c r="B185" s="9"/>
      <c r="C185" s="9"/>
      <c r="D185" s="9"/>
      <c r="E185" s="8"/>
      <c r="F185" s="9"/>
      <c r="G185" s="9"/>
      <c r="H185" s="9"/>
      <c r="I185" s="8"/>
      <c r="J185" s="9"/>
      <c r="K185" s="9"/>
      <c r="L185" s="9"/>
      <c r="M185" s="9"/>
      <c r="N185" s="9"/>
      <c r="O185" s="11"/>
      <c r="P185" s="11"/>
      <c r="Q185" s="11"/>
      <c r="R185" s="11"/>
      <c r="S185" s="8"/>
      <c r="T185" s="8"/>
      <c r="U185" s="8"/>
    </row>
    <row r="186" spans="2:21" ht="12.75" customHeight="1">
      <c r="B186" s="9"/>
      <c r="C186" s="9"/>
      <c r="D186" s="9"/>
      <c r="E186" s="8"/>
      <c r="F186" s="9"/>
      <c r="G186" s="9"/>
      <c r="H186" s="9"/>
      <c r="I186" s="8"/>
      <c r="J186" s="9"/>
      <c r="K186" s="9"/>
      <c r="L186" s="9"/>
      <c r="M186" s="9"/>
      <c r="N186" s="9"/>
      <c r="O186" s="11"/>
      <c r="P186" s="11"/>
      <c r="Q186" s="11"/>
      <c r="R186" s="11"/>
      <c r="S186" s="8"/>
      <c r="T186" s="8"/>
      <c r="U186" s="8"/>
    </row>
    <row r="187" spans="2:21" ht="12.75" customHeight="1">
      <c r="B187" s="9"/>
      <c r="C187" s="9"/>
      <c r="D187" s="9"/>
      <c r="E187" s="8"/>
      <c r="F187" s="9"/>
      <c r="G187" s="9"/>
      <c r="H187" s="9"/>
      <c r="I187" s="8"/>
      <c r="J187" s="9"/>
      <c r="K187" s="9"/>
      <c r="L187" s="9"/>
      <c r="M187" s="9"/>
      <c r="N187" s="9"/>
      <c r="O187" s="11"/>
      <c r="P187" s="11"/>
      <c r="Q187" s="11"/>
      <c r="R187" s="11"/>
      <c r="S187" s="8"/>
      <c r="T187" s="8"/>
      <c r="U187" s="8"/>
    </row>
    <row r="188" spans="2:21" ht="12.75" customHeight="1">
      <c r="B188" s="9"/>
      <c r="C188" s="9"/>
      <c r="D188" s="9"/>
      <c r="E188" s="8"/>
      <c r="F188" s="9"/>
      <c r="G188" s="9"/>
      <c r="H188" s="9"/>
      <c r="I188" s="8"/>
      <c r="J188" s="9"/>
      <c r="K188" s="9"/>
      <c r="L188" s="9"/>
      <c r="M188" s="9"/>
      <c r="N188" s="9"/>
      <c r="O188" s="11"/>
      <c r="P188" s="11"/>
      <c r="Q188" s="11"/>
      <c r="R188" s="11"/>
      <c r="S188" s="8"/>
      <c r="T188" s="8"/>
      <c r="U188" s="8"/>
    </row>
    <row r="189" spans="2:21" ht="12.75" customHeight="1">
      <c r="B189" s="9"/>
      <c r="C189" s="9"/>
      <c r="D189" s="9"/>
      <c r="E189" s="8"/>
      <c r="F189" s="9"/>
      <c r="G189" s="9"/>
      <c r="H189" s="9"/>
      <c r="I189" s="8"/>
      <c r="J189" s="9"/>
      <c r="K189" s="9"/>
      <c r="L189" s="9"/>
      <c r="M189" s="9"/>
      <c r="N189" s="9"/>
      <c r="O189" s="11"/>
      <c r="P189" s="11"/>
      <c r="Q189" s="11"/>
      <c r="R189" s="11"/>
      <c r="S189" s="8"/>
      <c r="T189" s="8"/>
      <c r="U189" s="8"/>
    </row>
    <row r="190" spans="2:21" ht="12.75" customHeight="1">
      <c r="B190" s="9"/>
      <c r="C190" s="9"/>
      <c r="D190" s="9"/>
      <c r="E190" s="8"/>
      <c r="F190" s="9"/>
      <c r="G190" s="9"/>
      <c r="H190" s="9"/>
      <c r="I190" s="8"/>
      <c r="J190" s="9"/>
      <c r="K190" s="9"/>
      <c r="L190" s="9"/>
      <c r="M190" s="9"/>
      <c r="N190" s="9"/>
      <c r="O190" s="11"/>
      <c r="P190" s="11"/>
      <c r="Q190" s="11"/>
      <c r="R190" s="11"/>
      <c r="S190" s="8"/>
      <c r="T190" s="8"/>
      <c r="U190" s="8"/>
    </row>
    <row r="191" spans="2:21" ht="12.75" customHeight="1">
      <c r="B191" s="9"/>
      <c r="C191" s="9"/>
      <c r="D191" s="9"/>
      <c r="E191" s="8"/>
      <c r="F191" s="9"/>
      <c r="G191" s="9"/>
      <c r="H191" s="9"/>
      <c r="I191" s="8"/>
      <c r="J191" s="9"/>
      <c r="K191" s="9"/>
      <c r="L191" s="9"/>
      <c r="M191" s="9"/>
      <c r="N191" s="9"/>
      <c r="O191" s="11"/>
      <c r="P191" s="11"/>
      <c r="Q191" s="11"/>
      <c r="R191" s="11"/>
      <c r="S191" s="8"/>
      <c r="T191" s="8"/>
      <c r="U191" s="8"/>
    </row>
    <row r="192" spans="2:21" ht="12.75" customHeight="1">
      <c r="B192" s="9"/>
      <c r="C192" s="9"/>
      <c r="D192" s="9"/>
      <c r="E192" s="8"/>
      <c r="F192" s="9"/>
      <c r="G192" s="9"/>
      <c r="H192" s="9"/>
      <c r="I192" s="8"/>
      <c r="J192" s="9"/>
      <c r="K192" s="9"/>
      <c r="L192" s="9"/>
      <c r="M192" s="9"/>
      <c r="N192" s="9"/>
      <c r="O192" s="11"/>
      <c r="P192" s="11"/>
      <c r="Q192" s="11"/>
      <c r="R192" s="11"/>
      <c r="S192" s="8"/>
      <c r="T192" s="8"/>
      <c r="U192" s="8"/>
    </row>
    <row r="193" spans="2:21" ht="12.75" customHeight="1">
      <c r="B193" s="9"/>
      <c r="C193" s="9"/>
      <c r="D193" s="9"/>
      <c r="E193" s="8"/>
      <c r="F193" s="9"/>
      <c r="G193" s="9"/>
      <c r="H193" s="9"/>
      <c r="I193" s="8"/>
      <c r="J193" s="9"/>
      <c r="K193" s="9"/>
      <c r="L193" s="9"/>
      <c r="M193" s="9"/>
      <c r="N193" s="9"/>
      <c r="O193" s="11"/>
      <c r="P193" s="11"/>
      <c r="Q193" s="11"/>
      <c r="R193" s="11"/>
      <c r="S193" s="8"/>
      <c r="T193" s="8"/>
      <c r="U193" s="8"/>
    </row>
    <row r="194" spans="2:21" ht="12.75" customHeight="1">
      <c r="B194" s="9"/>
      <c r="C194" s="9"/>
      <c r="D194" s="9"/>
      <c r="E194" s="8"/>
      <c r="F194" s="9"/>
      <c r="G194" s="9"/>
      <c r="H194" s="9"/>
      <c r="I194" s="8"/>
      <c r="J194" s="9"/>
      <c r="K194" s="9"/>
      <c r="L194" s="9"/>
      <c r="M194" s="9"/>
      <c r="N194" s="9"/>
      <c r="O194" s="11"/>
      <c r="P194" s="11"/>
      <c r="Q194" s="11"/>
      <c r="R194" s="11"/>
      <c r="S194" s="8"/>
      <c r="T194" s="8"/>
      <c r="U194" s="8"/>
    </row>
    <row r="195" spans="2:21" ht="12.75" customHeight="1">
      <c r="B195" s="9"/>
      <c r="C195" s="9"/>
      <c r="D195" s="9"/>
      <c r="E195" s="8"/>
      <c r="F195" s="9"/>
      <c r="G195" s="9"/>
      <c r="H195" s="9"/>
      <c r="I195" s="8"/>
      <c r="J195" s="9"/>
      <c r="K195" s="9"/>
      <c r="L195" s="9"/>
      <c r="M195" s="9"/>
      <c r="N195" s="9"/>
      <c r="O195" s="11"/>
      <c r="P195" s="11"/>
      <c r="Q195" s="11"/>
      <c r="R195" s="11"/>
      <c r="S195" s="8"/>
      <c r="T195" s="8"/>
      <c r="U195" s="8"/>
    </row>
    <row r="196" spans="2:21" ht="12.75" customHeight="1">
      <c r="B196" s="9"/>
      <c r="C196" s="9"/>
      <c r="D196" s="9"/>
      <c r="E196" s="8"/>
      <c r="F196" s="9"/>
      <c r="G196" s="9"/>
      <c r="H196" s="9"/>
      <c r="I196" s="8"/>
      <c r="J196" s="9"/>
      <c r="K196" s="9"/>
      <c r="L196" s="9"/>
      <c r="M196" s="9"/>
      <c r="N196" s="9"/>
      <c r="O196" s="11"/>
      <c r="P196" s="11"/>
      <c r="Q196" s="11"/>
      <c r="R196" s="11"/>
      <c r="S196" s="8"/>
      <c r="T196" s="8"/>
      <c r="U196" s="8"/>
    </row>
    <row r="197" spans="2:21" ht="12.75" customHeight="1">
      <c r="B197" s="9"/>
      <c r="C197" s="9"/>
      <c r="D197" s="9"/>
      <c r="E197" s="8"/>
      <c r="F197" s="9"/>
      <c r="G197" s="9"/>
      <c r="H197" s="9"/>
      <c r="I197" s="8"/>
      <c r="J197" s="9"/>
      <c r="K197" s="9"/>
      <c r="L197" s="9"/>
      <c r="M197" s="9"/>
      <c r="N197" s="9"/>
      <c r="O197" s="11"/>
      <c r="P197" s="11"/>
      <c r="Q197" s="11"/>
      <c r="R197" s="11"/>
      <c r="S197" s="8"/>
      <c r="T197" s="8"/>
      <c r="U197" s="8"/>
    </row>
    <row r="198" spans="2:21" ht="12.75" customHeight="1">
      <c r="B198" s="9"/>
      <c r="C198" s="9"/>
      <c r="D198" s="9"/>
      <c r="E198" s="8"/>
      <c r="F198" s="9"/>
      <c r="G198" s="9"/>
      <c r="H198" s="9"/>
      <c r="I198" s="8"/>
      <c r="J198" s="9"/>
      <c r="K198" s="9"/>
      <c r="L198" s="9"/>
      <c r="M198" s="9"/>
      <c r="N198" s="9"/>
      <c r="O198" s="11"/>
      <c r="P198" s="11"/>
      <c r="Q198" s="11"/>
      <c r="R198" s="11"/>
      <c r="S198" s="8"/>
      <c r="T198" s="8"/>
      <c r="U198" s="8"/>
    </row>
    <row r="199" spans="2:21" ht="12.75" customHeight="1">
      <c r="B199" s="9"/>
      <c r="C199" s="9"/>
      <c r="D199" s="9"/>
      <c r="E199" s="8"/>
      <c r="F199" s="9"/>
      <c r="G199" s="9"/>
      <c r="H199" s="9"/>
      <c r="I199" s="8"/>
      <c r="J199" s="9"/>
      <c r="K199" s="9"/>
      <c r="L199" s="9"/>
      <c r="M199" s="9"/>
      <c r="N199" s="9"/>
      <c r="O199" s="11"/>
      <c r="P199" s="11"/>
      <c r="Q199" s="11"/>
      <c r="R199" s="11"/>
      <c r="S199" s="8"/>
      <c r="T199" s="8"/>
      <c r="U199" s="8"/>
    </row>
    <row r="200" spans="2:21" ht="12.75" customHeight="1">
      <c r="B200" s="9"/>
      <c r="C200" s="9"/>
      <c r="D200" s="9"/>
      <c r="E200" s="8"/>
      <c r="F200" s="9"/>
      <c r="G200" s="9"/>
      <c r="H200" s="9"/>
      <c r="I200" s="8"/>
      <c r="J200" s="9"/>
      <c r="K200" s="9"/>
      <c r="L200" s="9"/>
      <c r="M200" s="9"/>
      <c r="N200" s="9"/>
      <c r="O200" s="11"/>
      <c r="P200" s="11"/>
      <c r="Q200" s="11"/>
      <c r="R200" s="11"/>
      <c r="S200" s="8"/>
      <c r="T200" s="8"/>
      <c r="U200" s="8"/>
    </row>
    <row r="201" spans="2:21" ht="12.75" customHeight="1">
      <c r="B201" s="9"/>
      <c r="C201" s="9"/>
      <c r="D201" s="9"/>
      <c r="E201" s="8"/>
      <c r="F201" s="9"/>
      <c r="G201" s="9"/>
      <c r="H201" s="9"/>
      <c r="I201" s="8"/>
      <c r="J201" s="9"/>
      <c r="K201" s="9"/>
      <c r="L201" s="9"/>
      <c r="M201" s="9"/>
      <c r="N201" s="9"/>
      <c r="O201" s="11"/>
      <c r="P201" s="11"/>
      <c r="Q201" s="11"/>
      <c r="R201" s="11"/>
      <c r="S201" s="8"/>
      <c r="T201" s="8"/>
      <c r="U201" s="8"/>
    </row>
    <row r="202" spans="2:21" ht="12.75" customHeight="1">
      <c r="B202" s="9"/>
      <c r="C202" s="9"/>
      <c r="D202" s="9"/>
      <c r="E202" s="8"/>
      <c r="F202" s="9"/>
      <c r="G202" s="9"/>
      <c r="H202" s="9"/>
      <c r="I202" s="8"/>
      <c r="J202" s="9"/>
      <c r="K202" s="9"/>
      <c r="L202" s="9"/>
      <c r="M202" s="9"/>
      <c r="N202" s="9"/>
      <c r="O202" s="11"/>
      <c r="P202" s="11"/>
      <c r="Q202" s="11"/>
      <c r="R202" s="11"/>
      <c r="S202" s="8"/>
      <c r="T202" s="8"/>
      <c r="U202" s="8"/>
    </row>
    <row r="203" spans="2:21" ht="12.75" customHeight="1">
      <c r="B203" s="9"/>
      <c r="C203" s="9"/>
      <c r="D203" s="9"/>
      <c r="E203" s="8"/>
      <c r="F203" s="9"/>
      <c r="G203" s="9"/>
      <c r="H203" s="9"/>
      <c r="I203" s="8"/>
      <c r="J203" s="9"/>
      <c r="K203" s="9"/>
      <c r="L203" s="9"/>
      <c r="M203" s="9"/>
      <c r="N203" s="9"/>
      <c r="O203" s="11"/>
      <c r="P203" s="11"/>
      <c r="Q203" s="11"/>
      <c r="R203" s="11"/>
      <c r="S203" s="8"/>
      <c r="T203" s="8"/>
      <c r="U203" s="8"/>
    </row>
    <row r="204" spans="2:21" ht="12.75" customHeight="1">
      <c r="B204" s="9"/>
      <c r="C204" s="9"/>
      <c r="D204" s="9"/>
      <c r="E204" s="8"/>
      <c r="F204" s="9"/>
      <c r="G204" s="9"/>
      <c r="H204" s="9"/>
      <c r="I204" s="8"/>
      <c r="J204" s="10"/>
      <c r="K204" s="10"/>
      <c r="L204" s="10"/>
      <c r="M204" s="10"/>
      <c r="N204" s="10"/>
      <c r="O204" s="7"/>
      <c r="P204" s="7"/>
      <c r="Q204" s="7"/>
      <c r="R204" s="7"/>
      <c r="S204" s="6"/>
      <c r="T204" s="6"/>
      <c r="U204" s="6"/>
    </row>
    <row r="205" spans="2:21" ht="12.75" customHeight="1">
      <c r="B205" s="9"/>
      <c r="C205" s="9"/>
      <c r="D205" s="9"/>
      <c r="E205" s="8"/>
      <c r="F205" s="9"/>
      <c r="G205" s="9"/>
      <c r="H205" s="9"/>
      <c r="I205" s="8"/>
      <c r="J205" s="10"/>
      <c r="K205" s="10"/>
      <c r="L205" s="10"/>
      <c r="M205" s="10"/>
      <c r="N205" s="10"/>
      <c r="O205" s="7"/>
      <c r="P205" s="7"/>
      <c r="Q205" s="7"/>
      <c r="R205" s="7"/>
      <c r="S205" s="6"/>
      <c r="T205" s="6"/>
      <c r="U205" s="6"/>
    </row>
    <row r="206" spans="2:21" ht="12.75" customHeight="1">
      <c r="B206" s="9"/>
      <c r="C206" s="9"/>
      <c r="D206" s="9"/>
      <c r="E206" s="8"/>
      <c r="F206" s="9"/>
      <c r="G206" s="9"/>
      <c r="H206" s="9"/>
      <c r="I206" s="8"/>
      <c r="J206" s="10"/>
      <c r="K206" s="10"/>
      <c r="L206" s="10"/>
      <c r="M206" s="10"/>
      <c r="N206" s="10"/>
      <c r="O206" s="7"/>
      <c r="P206" s="7"/>
      <c r="Q206" s="7"/>
      <c r="R206" s="7"/>
      <c r="S206" s="6"/>
      <c r="T206" s="6"/>
      <c r="U206" s="6"/>
    </row>
    <row r="207" spans="2:21" ht="12.75" customHeight="1">
      <c r="B207" s="9"/>
      <c r="C207" s="9"/>
      <c r="D207" s="9"/>
      <c r="E207" s="8"/>
      <c r="F207" s="9"/>
      <c r="G207" s="9"/>
      <c r="H207" s="9"/>
      <c r="I207" s="8"/>
      <c r="J207" s="10"/>
      <c r="K207" s="10"/>
      <c r="L207" s="10"/>
      <c r="M207" s="10"/>
      <c r="N207" s="10"/>
      <c r="O207" s="7"/>
      <c r="P207" s="7"/>
      <c r="Q207" s="7"/>
      <c r="R207" s="7"/>
      <c r="S207" s="6"/>
      <c r="T207" s="6"/>
      <c r="U207" s="6"/>
    </row>
    <row r="208" spans="2:21" ht="12.75" customHeight="1">
      <c r="B208" s="9"/>
      <c r="C208" s="9"/>
      <c r="D208" s="9"/>
      <c r="E208" s="8"/>
      <c r="F208" s="9"/>
      <c r="G208" s="9"/>
      <c r="H208" s="9"/>
      <c r="I208" s="8"/>
      <c r="J208" s="10"/>
      <c r="K208" s="10"/>
      <c r="L208" s="10"/>
      <c r="M208" s="10"/>
      <c r="N208" s="10"/>
      <c r="O208" s="7"/>
      <c r="P208" s="7"/>
      <c r="Q208" s="7"/>
      <c r="R208" s="7"/>
      <c r="S208" s="6"/>
      <c r="T208" s="6"/>
      <c r="U208" s="6"/>
    </row>
    <row r="209" spans="2:21" ht="12.75" customHeight="1">
      <c r="B209" s="9"/>
      <c r="C209" s="9"/>
      <c r="D209" s="9"/>
      <c r="E209" s="8"/>
      <c r="F209" s="9"/>
      <c r="G209" s="9"/>
      <c r="H209" s="9"/>
      <c r="I209" s="8"/>
      <c r="J209" s="10"/>
      <c r="K209" s="10"/>
      <c r="L209" s="10"/>
      <c r="M209" s="10"/>
      <c r="N209" s="10"/>
      <c r="O209" s="7"/>
      <c r="P209" s="7"/>
      <c r="Q209" s="7"/>
      <c r="R209" s="7"/>
      <c r="S209" s="6"/>
      <c r="T209" s="6"/>
      <c r="U209" s="6"/>
    </row>
    <row r="210" spans="2:21" ht="12.75" customHeight="1">
      <c r="B210" s="9"/>
      <c r="C210" s="9"/>
      <c r="D210" s="9"/>
      <c r="E210" s="8"/>
      <c r="F210" s="9"/>
      <c r="G210" s="9"/>
      <c r="H210" s="9"/>
      <c r="I210" s="8"/>
      <c r="J210" s="10"/>
      <c r="K210" s="10"/>
      <c r="L210" s="10"/>
      <c r="M210" s="10"/>
      <c r="N210" s="10"/>
      <c r="O210" s="7"/>
      <c r="P210" s="7"/>
      <c r="Q210" s="7"/>
      <c r="R210" s="7"/>
      <c r="S210" s="6"/>
      <c r="T210" s="6"/>
      <c r="U210" s="6"/>
    </row>
    <row r="211" spans="2:21" ht="12.75" customHeight="1">
      <c r="B211" s="9"/>
      <c r="C211" s="9"/>
      <c r="D211" s="9"/>
      <c r="E211" s="8"/>
      <c r="F211" s="9"/>
      <c r="G211" s="9"/>
      <c r="H211" s="9"/>
      <c r="I211" s="8"/>
      <c r="J211" s="10"/>
      <c r="K211" s="10"/>
      <c r="L211" s="10"/>
      <c r="M211" s="10"/>
      <c r="N211" s="10"/>
      <c r="O211" s="7"/>
      <c r="P211" s="7"/>
      <c r="Q211" s="7"/>
      <c r="R211" s="7"/>
      <c r="S211" s="6"/>
      <c r="T211" s="6"/>
      <c r="U211" s="6"/>
    </row>
    <row r="212" spans="2:21" ht="12.75" customHeight="1">
      <c r="B212" s="9"/>
      <c r="C212" s="9"/>
      <c r="D212" s="9"/>
      <c r="E212" s="8"/>
      <c r="F212" s="9"/>
      <c r="G212" s="9"/>
      <c r="H212" s="9"/>
      <c r="I212" s="8"/>
      <c r="J212" s="10"/>
      <c r="K212" s="10"/>
      <c r="L212" s="10"/>
      <c r="M212" s="10"/>
      <c r="N212" s="10"/>
      <c r="O212" s="7"/>
      <c r="P212" s="7"/>
      <c r="Q212" s="7"/>
      <c r="R212" s="7"/>
      <c r="S212" s="6"/>
      <c r="T212" s="6"/>
      <c r="U212" s="6"/>
    </row>
    <row r="213" spans="2:21" ht="12.75" customHeight="1">
      <c r="B213" s="9"/>
      <c r="C213" s="9"/>
      <c r="D213" s="9"/>
      <c r="E213" s="8"/>
      <c r="F213" s="9"/>
      <c r="G213" s="9"/>
      <c r="H213" s="9"/>
      <c r="I213" s="8"/>
      <c r="J213" s="10"/>
      <c r="K213" s="10"/>
      <c r="L213" s="10"/>
      <c r="M213" s="10"/>
      <c r="N213" s="10"/>
      <c r="O213" s="7"/>
      <c r="P213" s="7"/>
      <c r="Q213" s="7"/>
      <c r="R213" s="7"/>
      <c r="S213" s="6"/>
      <c r="T213" s="6"/>
      <c r="U213" s="6"/>
    </row>
    <row r="214" spans="2:21" ht="12.75" customHeight="1">
      <c r="B214" s="9"/>
      <c r="C214" s="9"/>
      <c r="D214" s="9"/>
      <c r="E214" s="8"/>
      <c r="F214" s="9"/>
      <c r="G214" s="9"/>
      <c r="H214" s="9"/>
      <c r="I214" s="8"/>
      <c r="J214" s="10"/>
      <c r="K214" s="10"/>
      <c r="L214" s="10"/>
      <c r="M214" s="10"/>
      <c r="N214" s="10"/>
      <c r="O214" s="7"/>
      <c r="P214" s="7"/>
      <c r="Q214" s="7"/>
      <c r="R214" s="7"/>
      <c r="S214" s="6"/>
      <c r="T214" s="6"/>
      <c r="U214" s="6"/>
    </row>
    <row r="215" spans="2:21" ht="12.75" customHeight="1">
      <c r="B215" s="9"/>
      <c r="C215" s="9"/>
      <c r="D215" s="9"/>
      <c r="E215" s="8"/>
      <c r="F215" s="9"/>
      <c r="G215" s="9"/>
      <c r="H215" s="9"/>
      <c r="I215" s="8"/>
      <c r="J215" s="10"/>
      <c r="K215" s="10"/>
      <c r="L215" s="10"/>
      <c r="M215" s="10"/>
      <c r="N215" s="10"/>
      <c r="O215" s="7"/>
      <c r="P215" s="7"/>
      <c r="Q215" s="7"/>
      <c r="R215" s="7"/>
      <c r="S215" s="6"/>
      <c r="T215" s="6"/>
      <c r="U215" s="6"/>
    </row>
    <row r="216" spans="2:21" ht="12.75" customHeight="1">
      <c r="B216" s="9"/>
      <c r="C216" s="9"/>
      <c r="D216" s="9"/>
      <c r="E216" s="8"/>
      <c r="F216" s="9"/>
      <c r="G216" s="9"/>
      <c r="H216" s="9"/>
      <c r="I216" s="8"/>
      <c r="J216" s="10"/>
      <c r="K216" s="10"/>
      <c r="L216" s="10"/>
      <c r="M216" s="10"/>
      <c r="N216" s="10"/>
      <c r="O216" s="7"/>
      <c r="P216" s="7"/>
      <c r="Q216" s="7"/>
      <c r="R216" s="7"/>
      <c r="S216" s="6"/>
      <c r="T216" s="6"/>
      <c r="U216" s="6"/>
    </row>
    <row r="217" spans="2:21" ht="12.75" customHeight="1">
      <c r="B217" s="9"/>
      <c r="C217" s="9"/>
      <c r="D217" s="9"/>
      <c r="E217" s="8"/>
      <c r="F217" s="9"/>
      <c r="G217" s="9"/>
      <c r="H217" s="9"/>
      <c r="I217" s="8"/>
      <c r="J217" s="10"/>
      <c r="K217" s="10"/>
      <c r="L217" s="10"/>
      <c r="M217" s="10"/>
      <c r="N217" s="10"/>
      <c r="O217" s="7"/>
      <c r="P217" s="7"/>
      <c r="Q217" s="7"/>
      <c r="R217" s="7"/>
      <c r="S217" s="6"/>
      <c r="T217" s="6"/>
      <c r="U217" s="6"/>
    </row>
    <row r="218" spans="2:21" ht="12.75" customHeight="1">
      <c r="B218" s="9"/>
      <c r="C218" s="9"/>
      <c r="D218" s="9"/>
      <c r="E218" s="8"/>
      <c r="F218" s="9"/>
      <c r="G218" s="9"/>
      <c r="H218" s="9"/>
      <c r="I218" s="8"/>
      <c r="J218" s="10"/>
      <c r="K218" s="10"/>
      <c r="L218" s="10"/>
      <c r="M218" s="10"/>
      <c r="N218" s="10"/>
      <c r="O218" s="7"/>
      <c r="P218" s="7"/>
      <c r="Q218" s="7"/>
      <c r="R218" s="7"/>
      <c r="S218" s="6"/>
      <c r="T218" s="6"/>
      <c r="U218" s="6"/>
    </row>
    <row r="219" spans="2:21" ht="12.75" customHeight="1">
      <c r="B219" s="9"/>
      <c r="C219" s="9"/>
      <c r="D219" s="9"/>
      <c r="E219" s="8"/>
      <c r="F219" s="9"/>
      <c r="G219" s="9"/>
      <c r="H219" s="9"/>
      <c r="I219" s="8"/>
      <c r="J219" s="10"/>
      <c r="K219" s="10"/>
      <c r="L219" s="10"/>
      <c r="M219" s="10"/>
      <c r="N219" s="10"/>
      <c r="O219" s="7"/>
      <c r="P219" s="7"/>
      <c r="Q219" s="7"/>
      <c r="R219" s="7"/>
      <c r="S219" s="6"/>
      <c r="T219" s="6"/>
      <c r="U219" s="6"/>
    </row>
    <row r="220" spans="2:21" ht="12.75" customHeight="1">
      <c r="B220" s="9"/>
      <c r="C220" s="9"/>
      <c r="D220" s="9"/>
      <c r="E220" s="8"/>
      <c r="F220" s="9"/>
      <c r="G220" s="9"/>
      <c r="H220" s="9"/>
      <c r="I220" s="8"/>
      <c r="J220" s="10"/>
      <c r="K220" s="10"/>
      <c r="L220" s="10"/>
      <c r="M220" s="10"/>
      <c r="N220" s="10"/>
      <c r="O220" s="7"/>
      <c r="P220" s="7"/>
      <c r="Q220" s="7"/>
      <c r="R220" s="7"/>
      <c r="S220" s="6"/>
      <c r="T220" s="6"/>
      <c r="U220" s="6"/>
    </row>
    <row r="221" spans="2:21" ht="12.75" customHeight="1">
      <c r="B221" s="9"/>
      <c r="C221" s="9"/>
      <c r="D221" s="9"/>
      <c r="E221" s="8"/>
      <c r="F221" s="9"/>
      <c r="G221" s="9"/>
      <c r="H221" s="9"/>
      <c r="I221" s="8"/>
      <c r="J221" s="10"/>
      <c r="K221" s="10"/>
      <c r="L221" s="10"/>
      <c r="M221" s="10"/>
      <c r="N221" s="10"/>
      <c r="O221" s="7"/>
      <c r="P221" s="7"/>
      <c r="Q221" s="7"/>
      <c r="R221" s="7"/>
      <c r="S221" s="6"/>
      <c r="T221" s="6"/>
      <c r="U221" s="6"/>
    </row>
    <row r="222" spans="2:21" ht="12.75" customHeight="1">
      <c r="B222" s="9"/>
      <c r="C222" s="9"/>
      <c r="D222" s="9"/>
      <c r="E222" s="8"/>
      <c r="F222" s="9"/>
      <c r="G222" s="9"/>
      <c r="H222" s="9"/>
      <c r="I222" s="8"/>
      <c r="J222" s="10"/>
      <c r="K222" s="10"/>
      <c r="L222" s="10"/>
      <c r="M222" s="10"/>
      <c r="N222" s="10"/>
      <c r="O222" s="7"/>
      <c r="P222" s="7"/>
      <c r="Q222" s="7"/>
      <c r="R222" s="7"/>
      <c r="S222" s="6"/>
      <c r="T222" s="6"/>
      <c r="U222" s="6"/>
    </row>
    <row r="223" spans="2:21" ht="12.75" customHeight="1">
      <c r="B223" s="9"/>
      <c r="C223" s="9"/>
      <c r="D223" s="9"/>
      <c r="E223" s="8"/>
      <c r="F223" s="9"/>
      <c r="G223" s="9"/>
      <c r="H223" s="9"/>
      <c r="I223" s="8"/>
      <c r="J223" s="10"/>
      <c r="K223" s="10"/>
      <c r="L223" s="10"/>
      <c r="M223" s="10"/>
      <c r="N223" s="10"/>
      <c r="O223" s="7"/>
      <c r="P223" s="7"/>
      <c r="Q223" s="7"/>
      <c r="R223" s="7"/>
      <c r="S223" s="6"/>
      <c r="T223" s="6"/>
      <c r="U223" s="6"/>
    </row>
    <row r="224" spans="2:21" ht="12.75" customHeight="1">
      <c r="B224" s="9"/>
      <c r="C224" s="9"/>
      <c r="D224" s="9"/>
      <c r="E224" s="8"/>
      <c r="F224" s="9"/>
      <c r="G224" s="9"/>
      <c r="H224" s="9"/>
      <c r="I224" s="8"/>
      <c r="J224" s="10"/>
      <c r="K224" s="10"/>
      <c r="L224" s="10"/>
      <c r="M224" s="10"/>
      <c r="N224" s="10"/>
      <c r="O224" s="7"/>
      <c r="P224" s="7"/>
      <c r="Q224" s="7"/>
      <c r="R224" s="7"/>
      <c r="S224" s="7"/>
      <c r="T224" s="6"/>
      <c r="U224" s="6"/>
    </row>
    <row r="225" spans="2:21" ht="12.75" customHeight="1">
      <c r="B225" s="9"/>
      <c r="C225" s="9"/>
      <c r="D225" s="9"/>
      <c r="E225" s="8"/>
      <c r="F225" s="9"/>
      <c r="G225" s="9"/>
      <c r="H225" s="9"/>
      <c r="I225" s="8"/>
      <c r="J225" s="10"/>
      <c r="K225" s="10"/>
      <c r="L225" s="10"/>
      <c r="M225" s="10"/>
      <c r="N225" s="10"/>
      <c r="O225" s="7"/>
      <c r="P225" s="7"/>
      <c r="Q225" s="7"/>
      <c r="R225" s="7"/>
      <c r="S225" s="7"/>
      <c r="T225" s="6"/>
      <c r="U225" s="6"/>
    </row>
    <row r="226" spans="2:21" ht="12.75" customHeight="1">
      <c r="B226" s="9"/>
      <c r="C226" s="9"/>
      <c r="D226" s="9"/>
      <c r="E226" s="8"/>
      <c r="F226" s="9"/>
      <c r="G226" s="9"/>
      <c r="H226" s="9"/>
      <c r="I226" s="8"/>
      <c r="J226" s="10"/>
      <c r="K226" s="10"/>
      <c r="L226" s="10"/>
      <c r="M226" s="10"/>
      <c r="N226" s="10"/>
      <c r="O226" s="7"/>
      <c r="P226" s="7"/>
      <c r="Q226" s="7"/>
      <c r="R226" s="7"/>
      <c r="S226" s="7"/>
      <c r="T226" s="6"/>
      <c r="U226" s="6"/>
    </row>
    <row r="227" spans="2:21" ht="12.75" customHeight="1">
      <c r="B227" s="9"/>
      <c r="C227" s="9"/>
      <c r="D227" s="9"/>
      <c r="E227" s="8"/>
      <c r="F227" s="9"/>
      <c r="G227" s="9"/>
      <c r="H227" s="9"/>
      <c r="I227" s="8"/>
      <c r="J227" s="10"/>
      <c r="K227" s="10"/>
      <c r="L227" s="10"/>
      <c r="M227" s="10"/>
      <c r="N227" s="10"/>
      <c r="O227" s="7"/>
      <c r="P227" s="7"/>
      <c r="Q227" s="7"/>
      <c r="R227" s="7"/>
      <c r="S227" s="7"/>
      <c r="T227" s="6"/>
      <c r="U227" s="6"/>
    </row>
    <row r="228" spans="2:21" ht="12.75" customHeight="1">
      <c r="B228" s="9"/>
      <c r="C228" s="9"/>
      <c r="D228" s="9"/>
      <c r="E228" s="8"/>
      <c r="F228" s="9"/>
      <c r="G228" s="9"/>
      <c r="H228" s="9"/>
      <c r="I228" s="8"/>
      <c r="J228" s="10"/>
      <c r="K228" s="10"/>
      <c r="L228" s="10"/>
      <c r="M228" s="10"/>
      <c r="N228" s="10"/>
      <c r="O228" s="7"/>
      <c r="P228" s="7"/>
      <c r="Q228" s="7"/>
      <c r="R228" s="7"/>
      <c r="S228" s="7"/>
      <c r="T228" s="6"/>
      <c r="U228" s="6"/>
    </row>
    <row r="229" spans="2:21" ht="12.75" customHeight="1">
      <c r="B229" s="9"/>
      <c r="C229" s="9"/>
      <c r="D229" s="9"/>
      <c r="E229" s="8"/>
      <c r="F229" s="9"/>
      <c r="G229" s="9"/>
      <c r="H229" s="9"/>
      <c r="I229" s="8"/>
      <c r="J229" s="10"/>
      <c r="K229" s="10"/>
      <c r="L229" s="10"/>
      <c r="M229" s="10"/>
      <c r="N229" s="10"/>
      <c r="O229" s="7"/>
      <c r="P229" s="7"/>
      <c r="Q229" s="7"/>
      <c r="R229" s="7"/>
      <c r="S229" s="7"/>
      <c r="T229" s="6"/>
      <c r="U229" s="6"/>
    </row>
    <row r="230" spans="2:21" ht="12.75" customHeight="1">
      <c r="B230" s="9"/>
      <c r="C230" s="9"/>
      <c r="D230" s="9"/>
      <c r="E230" s="8"/>
      <c r="F230" s="9"/>
      <c r="G230" s="9"/>
      <c r="H230" s="9"/>
      <c r="I230" s="8"/>
      <c r="J230" s="10"/>
      <c r="K230" s="10"/>
      <c r="L230" s="10"/>
      <c r="M230" s="10"/>
      <c r="N230" s="10"/>
      <c r="O230" s="7"/>
      <c r="P230" s="7"/>
      <c r="Q230" s="7"/>
      <c r="R230" s="7"/>
      <c r="S230" s="7"/>
      <c r="T230" s="6"/>
      <c r="U230" s="6"/>
    </row>
    <row r="231" spans="2:21" ht="12.75" customHeight="1">
      <c r="B231" s="9"/>
      <c r="C231" s="9"/>
      <c r="D231" s="9"/>
      <c r="E231" s="8"/>
      <c r="F231" s="9"/>
      <c r="G231" s="9"/>
      <c r="H231" s="9"/>
      <c r="I231" s="8"/>
      <c r="J231" s="10"/>
      <c r="K231" s="10"/>
      <c r="L231" s="10"/>
      <c r="M231" s="10"/>
      <c r="N231" s="10"/>
      <c r="O231" s="7"/>
      <c r="P231" s="7"/>
      <c r="Q231" s="7"/>
      <c r="R231" s="7"/>
      <c r="S231" s="7"/>
      <c r="T231" s="6"/>
      <c r="U231" s="6"/>
    </row>
    <row r="232" spans="2:21" ht="12.75" customHeight="1">
      <c r="B232" s="9"/>
      <c r="C232" s="9"/>
      <c r="D232" s="9"/>
      <c r="E232" s="8"/>
      <c r="F232" s="9"/>
      <c r="G232" s="9"/>
      <c r="H232" s="9"/>
      <c r="I232" s="8"/>
      <c r="J232" s="10"/>
      <c r="K232" s="10"/>
      <c r="L232" s="10"/>
      <c r="M232" s="10"/>
      <c r="N232" s="10"/>
      <c r="O232" s="7"/>
      <c r="P232" s="7"/>
      <c r="Q232" s="7"/>
      <c r="R232" s="7"/>
      <c r="S232" s="7"/>
      <c r="T232" s="6"/>
      <c r="U232" s="6"/>
    </row>
    <row r="233" spans="2:21" ht="12.75" customHeight="1">
      <c r="B233" s="9"/>
      <c r="C233" s="9"/>
      <c r="D233" s="9"/>
      <c r="E233" s="8"/>
      <c r="F233" s="9"/>
      <c r="G233" s="9"/>
      <c r="H233" s="9"/>
      <c r="I233" s="8"/>
      <c r="J233" s="10"/>
      <c r="K233" s="10"/>
      <c r="L233" s="10"/>
      <c r="M233" s="10"/>
      <c r="N233" s="10"/>
      <c r="O233" s="7"/>
      <c r="P233" s="7"/>
      <c r="Q233" s="7"/>
      <c r="R233" s="7"/>
      <c r="S233" s="7"/>
      <c r="T233" s="6"/>
      <c r="U233" s="6"/>
    </row>
    <row r="234" spans="2:21" ht="12.75" customHeight="1">
      <c r="B234" s="9"/>
      <c r="C234" s="9"/>
      <c r="D234" s="9"/>
      <c r="E234" s="8"/>
      <c r="F234" s="9"/>
      <c r="G234" s="9"/>
      <c r="H234" s="9"/>
      <c r="I234" s="8"/>
      <c r="J234" s="10"/>
      <c r="K234" s="10"/>
      <c r="L234" s="10"/>
      <c r="M234" s="10"/>
      <c r="N234" s="10"/>
      <c r="O234" s="7"/>
      <c r="P234" s="7"/>
      <c r="Q234" s="7"/>
      <c r="R234" s="7"/>
      <c r="S234" s="7"/>
      <c r="T234" s="6"/>
      <c r="U234" s="6"/>
    </row>
    <row r="235" spans="2:21" ht="12.75" customHeight="1">
      <c r="B235" s="9"/>
      <c r="C235" s="9"/>
      <c r="D235" s="9"/>
      <c r="E235" s="8"/>
      <c r="F235" s="9"/>
      <c r="G235" s="9"/>
      <c r="H235" s="9"/>
      <c r="I235" s="8"/>
      <c r="J235" s="10"/>
      <c r="K235" s="10"/>
      <c r="L235" s="10"/>
      <c r="M235" s="10"/>
      <c r="N235" s="10"/>
      <c r="O235" s="7"/>
      <c r="P235" s="7"/>
      <c r="Q235" s="7"/>
      <c r="R235" s="7"/>
      <c r="S235" s="7"/>
      <c r="T235" s="6"/>
      <c r="U235" s="6"/>
    </row>
    <row r="236" spans="2:21" ht="12.75" customHeight="1">
      <c r="B236" s="9"/>
      <c r="C236" s="9"/>
      <c r="D236" s="9"/>
      <c r="E236" s="8"/>
      <c r="F236" s="9"/>
      <c r="G236" s="9"/>
      <c r="H236" s="9"/>
      <c r="I236" s="8"/>
      <c r="J236" s="10"/>
      <c r="K236" s="10"/>
      <c r="L236" s="10"/>
      <c r="M236" s="10"/>
      <c r="N236" s="10"/>
      <c r="O236" s="7"/>
      <c r="P236" s="7"/>
      <c r="Q236" s="7"/>
      <c r="R236" s="7"/>
      <c r="S236" s="7"/>
      <c r="T236" s="6"/>
      <c r="U236" s="6"/>
    </row>
    <row r="237" spans="2:21" ht="12.75" customHeight="1">
      <c r="B237" s="9"/>
      <c r="C237" s="9"/>
      <c r="D237" s="9"/>
      <c r="E237" s="8"/>
      <c r="F237" s="9"/>
      <c r="G237" s="9"/>
      <c r="H237" s="9"/>
      <c r="I237" s="8"/>
      <c r="J237" s="10"/>
      <c r="K237" s="10"/>
      <c r="L237" s="10"/>
      <c r="M237" s="10"/>
      <c r="N237" s="10"/>
      <c r="O237" s="7"/>
      <c r="P237" s="7"/>
      <c r="Q237" s="7"/>
      <c r="R237" s="7"/>
      <c r="S237" s="7"/>
      <c r="T237" s="6"/>
      <c r="U237" s="6"/>
    </row>
    <row r="238" spans="2:21" ht="12.75" customHeight="1">
      <c r="B238" s="9"/>
      <c r="C238" s="9"/>
      <c r="D238" s="9"/>
      <c r="E238" s="8"/>
      <c r="F238" s="9"/>
      <c r="G238" s="9"/>
      <c r="H238" s="9"/>
      <c r="I238" s="8"/>
      <c r="J238" s="10"/>
      <c r="K238" s="10"/>
      <c r="L238" s="10"/>
      <c r="M238" s="10"/>
      <c r="N238" s="10"/>
      <c r="O238" s="7"/>
      <c r="P238" s="7"/>
      <c r="Q238" s="7"/>
      <c r="R238" s="7"/>
      <c r="S238" s="7"/>
      <c r="T238" s="6"/>
      <c r="U238" s="6"/>
    </row>
    <row r="239" spans="2:21" ht="12.75" customHeight="1">
      <c r="B239" s="9"/>
      <c r="C239" s="9"/>
      <c r="D239" s="9"/>
      <c r="E239" s="8"/>
      <c r="F239" s="8"/>
      <c r="G239" s="8"/>
      <c r="H239" s="8"/>
      <c r="I239" s="8"/>
      <c r="J239" s="10"/>
      <c r="K239" s="10"/>
      <c r="L239" s="10"/>
      <c r="M239" s="10"/>
      <c r="N239" s="10"/>
      <c r="O239" s="7"/>
      <c r="P239" s="7"/>
      <c r="Q239" s="7"/>
      <c r="R239" s="7"/>
      <c r="S239" s="7"/>
      <c r="T239" s="6"/>
      <c r="U239" s="6"/>
    </row>
    <row r="240" spans="2:21" ht="12.75" customHeight="1">
      <c r="B240" s="9"/>
      <c r="C240" s="9"/>
      <c r="D240" s="9"/>
      <c r="E240" s="8"/>
      <c r="F240" s="8"/>
      <c r="G240" s="8"/>
      <c r="H240" s="8"/>
      <c r="I240" s="8"/>
      <c r="J240" s="10"/>
      <c r="K240" s="10"/>
      <c r="L240" s="10"/>
      <c r="M240" s="10"/>
      <c r="N240" s="10"/>
      <c r="O240" s="7"/>
      <c r="P240" s="7"/>
      <c r="Q240" s="7"/>
      <c r="R240" s="7"/>
      <c r="S240" s="7"/>
      <c r="T240" s="6"/>
      <c r="U240" s="6"/>
    </row>
    <row r="241" spans="2:21" ht="12.75" customHeight="1">
      <c r="B241" s="9"/>
      <c r="C241" s="9"/>
      <c r="D241" s="9"/>
      <c r="E241" s="8"/>
      <c r="F241" s="8"/>
      <c r="G241" s="8"/>
      <c r="H241" s="8"/>
      <c r="I241" s="8"/>
      <c r="J241" s="10"/>
      <c r="K241" s="10"/>
      <c r="L241" s="10"/>
      <c r="M241" s="10"/>
      <c r="N241" s="10"/>
      <c r="O241" s="7"/>
      <c r="P241" s="7"/>
      <c r="Q241" s="7"/>
      <c r="R241" s="7"/>
      <c r="S241" s="7"/>
      <c r="T241" s="6"/>
      <c r="U241" s="6"/>
    </row>
    <row r="242" spans="2:21" ht="12.75" customHeight="1">
      <c r="B242" s="9"/>
      <c r="C242" s="9"/>
      <c r="D242" s="9"/>
      <c r="E242" s="8"/>
      <c r="F242" s="8"/>
      <c r="G242" s="8"/>
      <c r="H242" s="8"/>
      <c r="I242" s="8"/>
      <c r="J242" s="10"/>
      <c r="K242" s="10"/>
      <c r="L242" s="10"/>
      <c r="M242" s="10"/>
      <c r="N242" s="10"/>
      <c r="O242" s="7"/>
      <c r="P242" s="7"/>
      <c r="Q242" s="7"/>
      <c r="R242" s="7"/>
      <c r="S242" s="7"/>
      <c r="T242" s="6"/>
      <c r="U242" s="6"/>
    </row>
    <row r="243" spans="2:21" ht="12.75" customHeight="1">
      <c r="B243" s="9"/>
      <c r="C243" s="9"/>
      <c r="D243" s="9"/>
      <c r="E243" s="8"/>
      <c r="F243" s="8"/>
      <c r="G243" s="8"/>
      <c r="H243" s="8"/>
      <c r="I243" s="8"/>
      <c r="J243" s="10"/>
      <c r="K243" s="10"/>
      <c r="L243" s="10"/>
      <c r="M243" s="10"/>
      <c r="N243" s="10"/>
      <c r="O243" s="7"/>
      <c r="P243" s="7"/>
      <c r="Q243" s="7"/>
      <c r="R243" s="7"/>
      <c r="S243" s="7"/>
      <c r="T243" s="6"/>
      <c r="U243" s="6"/>
    </row>
    <row r="244" spans="2:21" ht="12.75" customHeight="1">
      <c r="B244" s="9"/>
      <c r="C244" s="9"/>
      <c r="D244" s="9"/>
      <c r="E244" s="8"/>
      <c r="F244" s="8"/>
      <c r="G244" s="8"/>
      <c r="H244" s="8"/>
      <c r="I244" s="8"/>
      <c r="J244" s="10"/>
      <c r="K244" s="10"/>
      <c r="L244" s="10"/>
      <c r="M244" s="10"/>
      <c r="N244" s="10"/>
      <c r="O244" s="7"/>
      <c r="P244" s="7"/>
      <c r="Q244" s="7"/>
      <c r="R244" s="7"/>
      <c r="S244" s="7"/>
      <c r="T244" s="6"/>
      <c r="U244" s="6"/>
    </row>
    <row r="245" spans="2:21" ht="12.75" customHeight="1">
      <c r="B245" s="9"/>
      <c r="C245" s="9"/>
      <c r="D245" s="9"/>
      <c r="E245" s="8"/>
      <c r="F245" s="8"/>
      <c r="G245" s="8"/>
      <c r="H245" s="8"/>
      <c r="I245" s="8"/>
      <c r="J245" s="10"/>
      <c r="K245" s="10"/>
      <c r="L245" s="10"/>
      <c r="M245" s="10"/>
      <c r="N245" s="10"/>
      <c r="O245" s="7"/>
      <c r="P245" s="7"/>
      <c r="Q245" s="7"/>
      <c r="R245" s="7"/>
      <c r="S245" s="7"/>
      <c r="T245" s="6"/>
      <c r="U245" s="6"/>
    </row>
    <row r="246" spans="2:21" ht="12.75" customHeight="1">
      <c r="B246" s="9"/>
      <c r="C246" s="9"/>
      <c r="D246" s="9"/>
      <c r="E246" s="8"/>
      <c r="F246" s="8"/>
      <c r="G246" s="8"/>
      <c r="H246" s="8"/>
      <c r="I246" s="8"/>
      <c r="J246" s="10"/>
      <c r="K246" s="10"/>
      <c r="L246" s="10"/>
      <c r="M246" s="10"/>
      <c r="N246" s="10"/>
      <c r="O246" s="7"/>
      <c r="P246" s="7"/>
      <c r="Q246" s="7"/>
      <c r="R246" s="7"/>
      <c r="S246" s="7"/>
      <c r="T246" s="6"/>
      <c r="U246" s="6"/>
    </row>
    <row r="247" spans="2:21" ht="12.75" customHeight="1">
      <c r="B247" s="9"/>
      <c r="C247" s="9"/>
      <c r="D247" s="9"/>
      <c r="E247" s="8"/>
      <c r="F247" s="8"/>
      <c r="G247" s="8"/>
      <c r="H247" s="8"/>
      <c r="I247" s="8"/>
      <c r="J247" s="10"/>
      <c r="K247" s="10"/>
      <c r="L247" s="10"/>
      <c r="M247" s="10"/>
      <c r="N247" s="10"/>
      <c r="O247" s="7"/>
      <c r="P247" s="7"/>
      <c r="Q247" s="7"/>
      <c r="R247" s="7"/>
      <c r="S247" s="7"/>
      <c r="T247" s="6"/>
      <c r="U247" s="6"/>
    </row>
    <row r="248" spans="2:21" ht="12.75" customHeight="1">
      <c r="B248" s="9"/>
      <c r="C248" s="9"/>
      <c r="D248" s="9"/>
      <c r="E248" s="8"/>
      <c r="F248" s="8"/>
      <c r="G248" s="8"/>
      <c r="H248" s="8"/>
      <c r="I248" s="8"/>
      <c r="J248" s="10"/>
      <c r="K248" s="10"/>
      <c r="L248" s="10"/>
      <c r="M248" s="10"/>
      <c r="N248" s="10"/>
      <c r="O248" s="7"/>
      <c r="P248" s="7"/>
      <c r="Q248" s="7"/>
      <c r="R248" s="7"/>
      <c r="S248" s="7"/>
      <c r="T248" s="6"/>
      <c r="U248" s="6"/>
    </row>
    <row r="249" spans="2:21" ht="12.75" customHeight="1">
      <c r="B249" s="9"/>
      <c r="C249" s="9"/>
      <c r="D249" s="9"/>
      <c r="E249" s="8"/>
      <c r="F249" s="8"/>
      <c r="G249" s="8"/>
      <c r="H249" s="8"/>
      <c r="I249" s="8"/>
      <c r="J249" s="10"/>
      <c r="K249" s="10"/>
      <c r="L249" s="10"/>
      <c r="M249" s="10"/>
      <c r="N249" s="10"/>
      <c r="O249" s="7"/>
      <c r="P249" s="7"/>
      <c r="Q249" s="7"/>
      <c r="R249" s="7"/>
      <c r="S249" s="7"/>
      <c r="T249" s="6"/>
      <c r="U249" s="6"/>
    </row>
    <row r="250" spans="2:21" ht="12.75" customHeight="1">
      <c r="B250" s="9"/>
      <c r="C250" s="9"/>
      <c r="D250" s="9"/>
      <c r="E250" s="8"/>
      <c r="F250" s="8"/>
      <c r="G250" s="8"/>
      <c r="H250" s="8"/>
      <c r="I250" s="8"/>
      <c r="J250" s="10"/>
      <c r="K250" s="10"/>
      <c r="L250" s="10"/>
      <c r="M250" s="10"/>
      <c r="N250" s="10"/>
      <c r="O250" s="7"/>
      <c r="P250" s="7"/>
      <c r="Q250" s="7"/>
      <c r="R250" s="7"/>
      <c r="S250" s="7"/>
      <c r="T250" s="6"/>
      <c r="U250" s="6"/>
    </row>
    <row r="251" spans="2:21" ht="12.75" customHeight="1">
      <c r="B251" s="9"/>
      <c r="C251" s="9"/>
      <c r="D251" s="9"/>
      <c r="E251" s="8"/>
      <c r="F251" s="8"/>
      <c r="G251" s="8"/>
      <c r="H251" s="8"/>
      <c r="I251" s="8"/>
      <c r="J251" s="10"/>
      <c r="K251" s="10"/>
      <c r="L251" s="10"/>
      <c r="M251" s="10"/>
      <c r="N251" s="10"/>
      <c r="O251" s="7"/>
      <c r="P251" s="7"/>
      <c r="Q251" s="7"/>
      <c r="R251" s="7"/>
      <c r="S251" s="7"/>
      <c r="T251" s="6"/>
      <c r="U251" s="6"/>
    </row>
    <row r="252" spans="2:21" ht="12.75" customHeight="1">
      <c r="B252" s="9"/>
      <c r="C252" s="9"/>
      <c r="D252" s="9"/>
      <c r="E252" s="8"/>
      <c r="F252" s="8"/>
      <c r="G252" s="8"/>
      <c r="H252" s="8"/>
      <c r="I252" s="8"/>
      <c r="J252" s="10"/>
      <c r="K252" s="10"/>
      <c r="L252" s="10"/>
      <c r="M252" s="10"/>
      <c r="N252" s="10"/>
      <c r="O252" s="7"/>
      <c r="P252" s="7"/>
      <c r="Q252" s="7"/>
      <c r="R252" s="7"/>
      <c r="S252" s="7"/>
      <c r="T252" s="6"/>
      <c r="U252" s="6"/>
    </row>
    <row r="253" spans="2:21" ht="12.75" customHeight="1">
      <c r="B253" s="9"/>
      <c r="C253" s="9"/>
      <c r="D253" s="9"/>
      <c r="E253" s="8"/>
      <c r="F253" s="8"/>
      <c r="G253" s="8"/>
      <c r="H253" s="8"/>
      <c r="I253" s="8"/>
      <c r="J253" s="10"/>
      <c r="K253" s="10"/>
      <c r="L253" s="10"/>
      <c r="M253" s="10"/>
      <c r="N253" s="10"/>
      <c r="O253" s="7"/>
      <c r="P253" s="7"/>
      <c r="Q253" s="7"/>
      <c r="R253" s="7"/>
      <c r="S253" s="7"/>
      <c r="T253" s="6"/>
      <c r="U253" s="6"/>
    </row>
    <row r="254" spans="2:21" ht="12.75" customHeight="1">
      <c r="B254" s="9"/>
      <c r="C254" s="9"/>
      <c r="D254" s="9"/>
      <c r="E254" s="8"/>
      <c r="F254" s="8"/>
      <c r="G254" s="8"/>
      <c r="H254" s="8"/>
      <c r="I254" s="8"/>
      <c r="J254" s="10"/>
      <c r="K254" s="10"/>
      <c r="L254" s="10"/>
      <c r="M254" s="10"/>
      <c r="N254" s="10"/>
      <c r="O254" s="7"/>
      <c r="P254" s="7"/>
      <c r="Q254" s="7"/>
      <c r="R254" s="7"/>
      <c r="S254" s="7"/>
      <c r="T254" s="6"/>
      <c r="U254" s="6"/>
    </row>
    <row r="255" spans="2:21" ht="12.75" customHeight="1">
      <c r="B255" s="9"/>
      <c r="C255" s="9"/>
      <c r="D255" s="9"/>
      <c r="E255" s="8"/>
      <c r="F255" s="8"/>
      <c r="G255" s="8"/>
      <c r="H255" s="8"/>
      <c r="I255" s="8"/>
      <c r="J255" s="10"/>
      <c r="K255" s="10"/>
      <c r="L255" s="10"/>
      <c r="M255" s="10"/>
      <c r="N255" s="10"/>
      <c r="O255" s="7"/>
      <c r="P255" s="7"/>
      <c r="Q255" s="7"/>
      <c r="R255" s="7"/>
      <c r="S255" s="7"/>
      <c r="T255" s="6"/>
      <c r="U255" s="6"/>
    </row>
    <row r="256" spans="2:21" ht="12.75" customHeight="1">
      <c r="B256" s="9"/>
      <c r="C256" s="9"/>
      <c r="D256" s="9"/>
      <c r="E256" s="8"/>
      <c r="F256" s="8"/>
      <c r="G256" s="8"/>
      <c r="H256" s="8"/>
      <c r="I256" s="8"/>
      <c r="J256" s="10"/>
      <c r="K256" s="10"/>
      <c r="L256" s="10"/>
      <c r="M256" s="10"/>
      <c r="N256" s="10"/>
      <c r="O256" s="7"/>
      <c r="P256" s="7"/>
      <c r="Q256" s="7"/>
      <c r="R256" s="7"/>
      <c r="S256" s="7"/>
      <c r="T256" s="6"/>
      <c r="U256" s="6"/>
    </row>
    <row r="257" spans="2:21" ht="12.75" customHeight="1">
      <c r="B257" s="9"/>
      <c r="C257" s="9"/>
      <c r="D257" s="9"/>
      <c r="E257" s="8"/>
      <c r="F257" s="8"/>
      <c r="G257" s="8"/>
      <c r="H257" s="8"/>
      <c r="I257" s="8"/>
      <c r="J257" s="10"/>
      <c r="K257" s="10"/>
      <c r="L257" s="10"/>
      <c r="M257" s="10"/>
      <c r="N257" s="10"/>
      <c r="O257" s="7"/>
      <c r="P257" s="7"/>
      <c r="Q257" s="7"/>
      <c r="R257" s="7"/>
      <c r="S257" s="7"/>
      <c r="T257" s="6"/>
      <c r="U257" s="6"/>
    </row>
    <row r="258" spans="2:21" ht="12.75" customHeight="1">
      <c r="B258" s="9"/>
      <c r="C258" s="9"/>
      <c r="D258" s="9"/>
      <c r="E258" s="8"/>
      <c r="F258" s="8"/>
      <c r="G258" s="8"/>
      <c r="H258" s="8"/>
      <c r="I258" s="8"/>
      <c r="J258" s="10"/>
      <c r="K258" s="10"/>
      <c r="L258" s="10"/>
      <c r="M258" s="10"/>
      <c r="N258" s="10"/>
      <c r="O258" s="7"/>
      <c r="P258" s="7"/>
      <c r="Q258" s="7"/>
      <c r="R258" s="7"/>
      <c r="S258" s="7"/>
      <c r="T258" s="6"/>
      <c r="U258" s="6"/>
    </row>
    <row r="259" spans="2:21" ht="12.75" customHeight="1">
      <c r="B259" s="9"/>
      <c r="C259" s="9"/>
      <c r="D259" s="9"/>
      <c r="E259" s="8"/>
      <c r="F259" s="8"/>
      <c r="G259" s="8"/>
      <c r="H259" s="8"/>
      <c r="I259" s="8"/>
      <c r="J259" s="10"/>
      <c r="K259" s="10"/>
      <c r="L259" s="10"/>
      <c r="M259" s="10"/>
      <c r="N259" s="10"/>
      <c r="O259" s="7"/>
      <c r="P259" s="7"/>
      <c r="Q259" s="7"/>
      <c r="R259" s="7"/>
      <c r="S259" s="7"/>
      <c r="T259" s="6"/>
      <c r="U259" s="6"/>
    </row>
    <row r="260" spans="2:21" ht="12.75" customHeight="1">
      <c r="B260" s="9"/>
      <c r="C260" s="9"/>
      <c r="D260" s="9"/>
      <c r="E260" s="8"/>
      <c r="F260" s="8"/>
      <c r="G260" s="8"/>
      <c r="H260" s="8"/>
      <c r="I260" s="8"/>
      <c r="J260" s="10"/>
      <c r="K260" s="10"/>
      <c r="L260" s="10"/>
      <c r="M260" s="10"/>
      <c r="N260" s="10"/>
      <c r="O260" s="7"/>
      <c r="P260" s="7"/>
      <c r="Q260" s="7"/>
      <c r="R260" s="7"/>
      <c r="S260" s="7"/>
      <c r="T260" s="6"/>
      <c r="U260" s="6"/>
    </row>
    <row r="261" spans="2:21" ht="12.75" customHeight="1">
      <c r="B261" s="9"/>
      <c r="C261" s="9"/>
      <c r="D261" s="9"/>
      <c r="E261" s="8"/>
      <c r="F261" s="8"/>
      <c r="G261" s="8"/>
      <c r="H261" s="8"/>
      <c r="I261" s="8"/>
      <c r="J261" s="10"/>
      <c r="K261" s="10"/>
      <c r="L261" s="10"/>
      <c r="M261" s="10"/>
      <c r="N261" s="10"/>
      <c r="O261" s="7"/>
      <c r="P261" s="7"/>
      <c r="Q261" s="7"/>
      <c r="R261" s="7"/>
      <c r="S261" s="7"/>
      <c r="T261" s="6"/>
      <c r="U261" s="6"/>
    </row>
    <row r="262" spans="2:21" ht="12.75" customHeight="1">
      <c r="B262" s="9"/>
      <c r="C262" s="9"/>
      <c r="D262" s="9"/>
      <c r="E262" s="8"/>
      <c r="F262" s="8"/>
      <c r="G262" s="8"/>
      <c r="H262" s="8"/>
      <c r="I262" s="8"/>
      <c r="J262" s="10"/>
      <c r="K262" s="10"/>
      <c r="L262" s="10"/>
      <c r="M262" s="10"/>
      <c r="N262" s="10"/>
      <c r="O262" s="7"/>
      <c r="P262" s="7"/>
      <c r="Q262" s="7"/>
      <c r="R262" s="7"/>
      <c r="S262" s="7"/>
      <c r="T262" s="6"/>
      <c r="U262" s="6"/>
    </row>
    <row r="263" spans="2:21" ht="12.75" customHeight="1">
      <c r="B263" s="9"/>
      <c r="C263" s="9"/>
      <c r="D263" s="9"/>
      <c r="E263" s="8"/>
      <c r="F263" s="8"/>
      <c r="G263" s="8"/>
      <c r="H263" s="8"/>
      <c r="I263" s="8"/>
      <c r="J263" s="10"/>
      <c r="K263" s="10"/>
      <c r="L263" s="10"/>
      <c r="M263" s="10"/>
      <c r="N263" s="10"/>
      <c r="O263" s="7"/>
      <c r="P263" s="7"/>
      <c r="Q263" s="7"/>
      <c r="R263" s="7"/>
      <c r="S263" s="7"/>
      <c r="T263" s="6"/>
      <c r="U263" s="6"/>
    </row>
    <row r="264" spans="2:21" ht="12.75" customHeight="1">
      <c r="B264" s="9"/>
      <c r="C264" s="9"/>
      <c r="D264" s="9"/>
      <c r="E264" s="8"/>
      <c r="F264" s="8"/>
      <c r="G264" s="8"/>
      <c r="H264" s="8"/>
      <c r="I264" s="8"/>
      <c r="J264" s="10"/>
      <c r="K264" s="10"/>
      <c r="L264" s="10"/>
      <c r="M264" s="10"/>
      <c r="N264" s="10"/>
      <c r="O264" s="7"/>
      <c r="P264" s="7"/>
      <c r="Q264" s="7"/>
      <c r="R264" s="7"/>
      <c r="S264" s="7"/>
      <c r="T264" s="6"/>
      <c r="U264" s="6"/>
    </row>
    <row r="265" spans="2:21" ht="12.75" customHeight="1">
      <c r="B265" s="9"/>
      <c r="C265" s="9"/>
      <c r="D265" s="9"/>
      <c r="E265" s="8"/>
      <c r="F265" s="8"/>
      <c r="G265" s="8"/>
      <c r="H265" s="8"/>
      <c r="I265" s="8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6"/>
      <c r="U265" s="6"/>
    </row>
    <row r="266" spans="2:21" ht="12.75" customHeight="1">
      <c r="B266" s="9"/>
      <c r="C266" s="9"/>
      <c r="D266" s="9"/>
      <c r="E266" s="8"/>
      <c r="F266" s="8"/>
      <c r="G266" s="8"/>
      <c r="H266" s="8"/>
      <c r="I266" s="8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6"/>
      <c r="U266" s="6"/>
    </row>
    <row r="267" spans="2:21" ht="12.75" customHeight="1">
      <c r="B267" s="9"/>
      <c r="C267" s="9"/>
      <c r="D267" s="9"/>
      <c r="E267" s="8"/>
      <c r="F267" s="8"/>
      <c r="G267" s="8"/>
      <c r="H267" s="8"/>
      <c r="I267" s="8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6"/>
      <c r="U267" s="6"/>
    </row>
    <row r="268" spans="2:21" ht="12.75" customHeight="1">
      <c r="B268" s="9"/>
      <c r="C268" s="9"/>
      <c r="D268" s="9"/>
      <c r="E268" s="8"/>
      <c r="F268" s="8"/>
      <c r="G268" s="8"/>
      <c r="H268" s="8"/>
      <c r="I268" s="8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6"/>
      <c r="U268" s="6"/>
    </row>
    <row r="269" spans="2:21" ht="12.75" customHeight="1">
      <c r="B269" s="9"/>
      <c r="C269" s="9"/>
      <c r="D269" s="9"/>
      <c r="E269" s="8"/>
      <c r="F269" s="8"/>
      <c r="G269" s="8"/>
      <c r="H269" s="8"/>
      <c r="I269" s="8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6"/>
      <c r="U269" s="6"/>
    </row>
    <row r="270" spans="2:21" ht="12.75" customHeight="1">
      <c r="B270" s="9"/>
      <c r="C270" s="9"/>
      <c r="D270" s="9"/>
      <c r="E270" s="8"/>
      <c r="F270" s="8"/>
      <c r="G270" s="8"/>
      <c r="H270" s="8"/>
      <c r="I270" s="8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6"/>
      <c r="U270" s="6"/>
    </row>
    <row r="271" spans="2:21" ht="12.75" customHeight="1">
      <c r="B271" s="9"/>
      <c r="C271" s="9"/>
      <c r="D271" s="9"/>
      <c r="E271" s="8"/>
      <c r="F271" s="8"/>
      <c r="G271" s="8"/>
      <c r="H271" s="8"/>
      <c r="I271" s="8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6"/>
      <c r="U271" s="6"/>
    </row>
    <row r="272" spans="2:21" ht="12.75" customHeight="1">
      <c r="B272" s="9"/>
      <c r="C272" s="9"/>
      <c r="D272" s="9"/>
      <c r="E272" s="8"/>
      <c r="F272" s="8"/>
      <c r="G272" s="8"/>
      <c r="H272" s="8"/>
      <c r="I272" s="8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6"/>
      <c r="U272" s="6"/>
    </row>
    <row r="273" spans="2:21" ht="12.75" customHeight="1">
      <c r="B273" s="9"/>
      <c r="C273" s="9"/>
      <c r="D273" s="9"/>
      <c r="E273" s="8"/>
      <c r="F273" s="8"/>
      <c r="G273" s="8"/>
      <c r="H273" s="8"/>
      <c r="I273" s="8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6"/>
      <c r="U273" s="6"/>
    </row>
    <row r="274" spans="2:21" ht="12.75" customHeight="1">
      <c r="B274" s="9"/>
      <c r="C274" s="9"/>
      <c r="D274" s="9"/>
      <c r="E274" s="8"/>
      <c r="F274" s="8"/>
      <c r="G274" s="8"/>
      <c r="H274" s="8"/>
      <c r="I274" s="8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6"/>
      <c r="U274" s="6"/>
    </row>
    <row r="275" spans="2:21" ht="12.75" customHeight="1">
      <c r="B275" s="9"/>
      <c r="C275" s="9"/>
      <c r="D275" s="9"/>
      <c r="E275" s="8"/>
      <c r="F275" s="8"/>
      <c r="G275" s="8"/>
      <c r="H275" s="8"/>
      <c r="I275" s="8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6"/>
      <c r="U275" s="6"/>
    </row>
    <row r="276" spans="2:21" ht="12.75" customHeight="1">
      <c r="B276" s="9"/>
      <c r="C276" s="9"/>
      <c r="D276" s="9"/>
      <c r="E276" s="8"/>
      <c r="F276" s="8"/>
      <c r="G276" s="8"/>
      <c r="H276" s="8"/>
      <c r="I276" s="8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6"/>
      <c r="U276" s="6"/>
    </row>
    <row r="277" spans="2:21" ht="12.75" customHeight="1">
      <c r="B277" s="9"/>
      <c r="C277" s="9"/>
      <c r="D277" s="9"/>
      <c r="E277" s="8"/>
      <c r="F277" s="8"/>
      <c r="G277" s="8"/>
      <c r="H277" s="8"/>
      <c r="I277" s="8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6"/>
      <c r="U277" s="6"/>
    </row>
    <row r="278" spans="2:21" ht="12.75" customHeight="1">
      <c r="B278" s="9"/>
      <c r="C278" s="9"/>
      <c r="D278" s="9"/>
      <c r="E278" s="8"/>
      <c r="F278" s="8"/>
      <c r="G278" s="8"/>
      <c r="H278" s="8"/>
      <c r="I278" s="8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6"/>
      <c r="U278" s="6"/>
    </row>
    <row r="279" spans="2:21" ht="12.75" customHeight="1">
      <c r="B279" s="9"/>
      <c r="C279" s="9"/>
      <c r="D279" s="9"/>
      <c r="E279" s="8"/>
      <c r="F279" s="8"/>
      <c r="G279" s="8"/>
      <c r="H279" s="8"/>
      <c r="I279" s="8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6"/>
      <c r="U279" s="6"/>
    </row>
    <row r="280" spans="2:21" ht="12.75" customHeight="1">
      <c r="B280" s="9"/>
      <c r="C280" s="9"/>
      <c r="D280" s="9"/>
      <c r="E280" s="8"/>
      <c r="F280" s="8"/>
      <c r="G280" s="8"/>
      <c r="H280" s="8"/>
      <c r="I280" s="8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6"/>
      <c r="U280" s="6"/>
    </row>
    <row r="281" spans="2:21" ht="12.75" customHeight="1">
      <c r="B281" s="9"/>
      <c r="C281" s="9"/>
      <c r="D281" s="9"/>
      <c r="E281" s="8"/>
      <c r="F281" s="8"/>
      <c r="G281" s="8"/>
      <c r="H281" s="8"/>
      <c r="I281" s="8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6"/>
      <c r="U281" s="6"/>
    </row>
    <row r="282" spans="2:21" ht="12.75" customHeight="1">
      <c r="B282" s="9"/>
      <c r="C282" s="9"/>
      <c r="D282" s="9"/>
      <c r="E282" s="8"/>
      <c r="F282" s="8"/>
      <c r="G282" s="8"/>
      <c r="H282" s="8"/>
      <c r="I282" s="8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6"/>
      <c r="U282" s="6"/>
    </row>
    <row r="283" spans="2:21" ht="12.75" customHeight="1">
      <c r="B283" s="9"/>
      <c r="C283" s="9"/>
      <c r="D283" s="9"/>
      <c r="E283" s="8"/>
      <c r="F283" s="8"/>
      <c r="G283" s="8"/>
      <c r="H283" s="8"/>
      <c r="I283" s="8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6"/>
      <c r="U283" s="6"/>
    </row>
    <row r="284" spans="2:21" ht="12.75" customHeight="1">
      <c r="B284" s="9"/>
      <c r="C284" s="9"/>
      <c r="D284" s="9"/>
      <c r="E284" s="8"/>
      <c r="F284" s="8"/>
      <c r="G284" s="8"/>
      <c r="H284" s="8"/>
      <c r="I284" s="8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6"/>
      <c r="U284" s="6"/>
    </row>
    <row r="285" spans="2:21" ht="12.75" customHeight="1">
      <c r="B285" s="9"/>
      <c r="C285" s="9"/>
      <c r="D285" s="9"/>
      <c r="E285" s="8"/>
      <c r="F285" s="8"/>
      <c r="G285" s="8"/>
      <c r="H285" s="8"/>
      <c r="I285" s="8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6"/>
      <c r="U285" s="6"/>
    </row>
    <row r="286" spans="2:21" ht="12.75" customHeight="1">
      <c r="B286" s="9"/>
      <c r="C286" s="9"/>
      <c r="D286" s="9"/>
      <c r="E286" s="8"/>
      <c r="F286" s="8"/>
      <c r="G286" s="8"/>
      <c r="H286" s="8"/>
      <c r="I286" s="8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6"/>
      <c r="U286" s="6"/>
    </row>
    <row r="287" spans="2:21" ht="12.75" customHeight="1">
      <c r="B287" s="9"/>
      <c r="C287" s="9"/>
      <c r="D287" s="9"/>
      <c r="E287" s="8"/>
      <c r="F287" s="8"/>
      <c r="G287" s="8"/>
      <c r="H287" s="8"/>
      <c r="I287" s="8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6"/>
      <c r="U287" s="6"/>
    </row>
    <row r="288" spans="2:21" ht="12.75" customHeight="1">
      <c r="B288" s="9"/>
      <c r="C288" s="9"/>
      <c r="D288" s="9"/>
      <c r="E288" s="8"/>
      <c r="F288" s="8"/>
      <c r="G288" s="8"/>
      <c r="H288" s="8"/>
      <c r="I288" s="8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6"/>
      <c r="U288" s="6"/>
    </row>
    <row r="289" spans="2:21" ht="12.75" customHeight="1">
      <c r="B289" s="9"/>
      <c r="C289" s="9"/>
      <c r="D289" s="9"/>
      <c r="E289" s="8"/>
      <c r="F289" s="8"/>
      <c r="G289" s="8"/>
      <c r="H289" s="8"/>
      <c r="I289" s="8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6"/>
      <c r="U289" s="6"/>
    </row>
    <row r="290" spans="2:21" ht="12.75" customHeight="1">
      <c r="B290" s="9"/>
      <c r="C290" s="9"/>
      <c r="D290" s="9"/>
      <c r="E290" s="8"/>
      <c r="F290" s="8"/>
      <c r="G290" s="8"/>
      <c r="H290" s="8"/>
      <c r="I290" s="8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6"/>
      <c r="U290" s="6"/>
    </row>
    <row r="291" spans="2:21" ht="12.75" customHeight="1">
      <c r="B291" s="9"/>
      <c r="C291" s="9"/>
      <c r="D291" s="9"/>
      <c r="E291" s="8"/>
      <c r="F291" s="8"/>
      <c r="G291" s="8"/>
      <c r="H291" s="8"/>
      <c r="I291" s="8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6"/>
      <c r="U291" s="6"/>
    </row>
    <row r="292" spans="2:21" ht="12.75" customHeight="1">
      <c r="B292" s="9"/>
      <c r="C292" s="9"/>
      <c r="D292" s="9"/>
      <c r="E292" s="8"/>
      <c r="F292" s="8"/>
      <c r="G292" s="8"/>
      <c r="H292" s="8"/>
      <c r="I292" s="8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6"/>
      <c r="U292" s="6"/>
    </row>
    <row r="293" spans="2:21" ht="12.75" customHeight="1">
      <c r="B293" s="9"/>
      <c r="C293" s="9"/>
      <c r="D293" s="9"/>
      <c r="E293" s="8"/>
      <c r="F293" s="8"/>
      <c r="G293" s="8"/>
      <c r="H293" s="8"/>
      <c r="I293" s="8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6"/>
      <c r="U293" s="6"/>
    </row>
    <row r="294" spans="2:21" ht="12.75" customHeight="1">
      <c r="B294" s="9"/>
      <c r="C294" s="9"/>
      <c r="D294" s="9"/>
      <c r="E294" s="8"/>
      <c r="F294" s="8"/>
      <c r="G294" s="8"/>
      <c r="H294" s="8"/>
      <c r="I294" s="8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6"/>
      <c r="U294" s="6"/>
    </row>
    <row r="295" spans="2:21" ht="12.75" customHeight="1">
      <c r="B295" s="9"/>
      <c r="C295" s="9"/>
      <c r="D295" s="9"/>
      <c r="E295" s="8"/>
      <c r="F295" s="8"/>
      <c r="G295" s="8"/>
      <c r="H295" s="8"/>
      <c r="I295" s="8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6"/>
      <c r="U295" s="6"/>
    </row>
    <row r="296" spans="2:21" ht="12.75" customHeight="1">
      <c r="B296" s="9"/>
      <c r="C296" s="9"/>
      <c r="D296" s="9"/>
      <c r="E296" s="8"/>
      <c r="F296" s="8"/>
      <c r="G296" s="8"/>
      <c r="H296" s="8"/>
      <c r="I296" s="8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6"/>
      <c r="U296" s="6"/>
    </row>
    <row r="297" spans="2:21" ht="12.75" customHeight="1">
      <c r="B297" s="9"/>
      <c r="C297" s="9"/>
      <c r="D297" s="9"/>
      <c r="E297" s="8"/>
      <c r="F297" s="8"/>
      <c r="G297" s="8"/>
      <c r="H297" s="8"/>
      <c r="I297" s="8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6"/>
      <c r="U297" s="6"/>
    </row>
    <row r="298" spans="2:21" ht="12.75" customHeight="1">
      <c r="B298" s="9"/>
      <c r="C298" s="9"/>
      <c r="D298" s="9"/>
      <c r="E298" s="8"/>
      <c r="F298" s="8"/>
      <c r="G298" s="8"/>
      <c r="H298" s="8"/>
      <c r="I298" s="8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6"/>
      <c r="U298" s="6"/>
    </row>
    <row r="299" spans="2:21" ht="12.75" customHeight="1">
      <c r="B299" s="9"/>
      <c r="C299" s="9"/>
      <c r="D299" s="9"/>
      <c r="E299" s="8"/>
      <c r="F299" s="8"/>
      <c r="G299" s="8"/>
      <c r="H299" s="8"/>
      <c r="I299" s="8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6"/>
      <c r="U299" s="6"/>
    </row>
    <row r="300" spans="2:21" ht="12.75" customHeight="1">
      <c r="B300" s="9"/>
      <c r="C300" s="9"/>
      <c r="D300" s="9"/>
      <c r="E300" s="8"/>
      <c r="F300" s="8"/>
      <c r="G300" s="8"/>
      <c r="H300" s="8"/>
      <c r="I300" s="8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6"/>
      <c r="U300" s="6"/>
    </row>
    <row r="301" spans="2:21" ht="12.75" customHeight="1">
      <c r="B301" s="9"/>
      <c r="C301" s="9"/>
      <c r="D301" s="9"/>
      <c r="E301" s="8"/>
      <c r="F301" s="8"/>
      <c r="G301" s="8"/>
      <c r="H301" s="8"/>
      <c r="I301" s="8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6"/>
      <c r="U301" s="6"/>
    </row>
    <row r="302" spans="2:21" ht="12.75" customHeight="1">
      <c r="B302" s="9"/>
      <c r="C302" s="9"/>
      <c r="D302" s="9"/>
      <c r="E302" s="8"/>
      <c r="F302" s="8"/>
      <c r="G302" s="8"/>
      <c r="H302" s="8"/>
      <c r="I302" s="8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6"/>
      <c r="U302" s="6"/>
    </row>
    <row r="303" spans="2:21" ht="12.75" customHeight="1">
      <c r="B303" s="9"/>
      <c r="C303" s="9"/>
      <c r="D303" s="9"/>
      <c r="E303" s="8"/>
      <c r="F303" s="8"/>
      <c r="G303" s="8"/>
      <c r="H303" s="8"/>
      <c r="I303" s="8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6"/>
      <c r="U303" s="6"/>
    </row>
    <row r="304" spans="2:21" ht="12.75" customHeight="1">
      <c r="B304" s="5"/>
      <c r="C304" s="5"/>
      <c r="D304" s="5"/>
      <c r="E304" s="4"/>
      <c r="F304" s="4"/>
      <c r="G304" s="4"/>
      <c r="H304" s="4"/>
      <c r="I304" s="4"/>
      <c r="T304" s="3"/>
      <c r="U304" s="3"/>
    </row>
    <row r="305" spans="2:21" ht="12.75" customHeight="1">
      <c r="B305" s="5"/>
      <c r="C305" s="5"/>
      <c r="D305" s="5"/>
      <c r="E305" s="4"/>
      <c r="F305" s="4"/>
      <c r="G305" s="4"/>
      <c r="H305" s="4"/>
      <c r="I305" s="4"/>
      <c r="T305" s="3"/>
      <c r="U305" s="3"/>
    </row>
    <row r="306" spans="2:21" ht="12.75" customHeight="1">
      <c r="B306" s="5"/>
      <c r="C306" s="5"/>
      <c r="D306" s="5"/>
      <c r="E306" s="4"/>
      <c r="F306" s="4"/>
      <c r="G306" s="4"/>
      <c r="H306" s="4"/>
      <c r="I306" s="4"/>
      <c r="T306" s="3"/>
      <c r="U306" s="3"/>
    </row>
    <row r="307" spans="2:21" ht="12.75" customHeight="1">
      <c r="B307" s="5"/>
      <c r="C307" s="5"/>
      <c r="D307" s="5"/>
      <c r="E307" s="4"/>
      <c r="F307" s="4"/>
      <c r="G307" s="4"/>
      <c r="H307" s="4"/>
      <c r="I307" s="4"/>
      <c r="T307" s="3"/>
      <c r="U307" s="3"/>
    </row>
    <row r="308" spans="2:21" ht="12.75" customHeight="1">
      <c r="B308" s="5"/>
      <c r="C308" s="5"/>
      <c r="D308" s="5"/>
      <c r="E308" s="4"/>
      <c r="F308" s="4"/>
      <c r="G308" s="4"/>
      <c r="H308" s="4"/>
      <c r="I308" s="4"/>
      <c r="T308" s="3"/>
      <c r="U308" s="3"/>
    </row>
    <row r="309" spans="2:21" ht="12.75" customHeight="1">
      <c r="B309" s="5"/>
      <c r="C309" s="5"/>
      <c r="D309" s="5"/>
      <c r="E309" s="4"/>
      <c r="F309" s="4"/>
      <c r="G309" s="4"/>
      <c r="H309" s="4"/>
      <c r="I309" s="4"/>
      <c r="T309" s="3"/>
      <c r="U309" s="3"/>
    </row>
    <row r="310" spans="2:21" ht="12.75" customHeight="1">
      <c r="B310" s="5"/>
      <c r="C310" s="5"/>
      <c r="D310" s="5"/>
      <c r="E310" s="4"/>
      <c r="F310" s="4"/>
      <c r="G310" s="4"/>
      <c r="H310" s="4"/>
      <c r="I310" s="4"/>
      <c r="T310" s="3"/>
      <c r="U310" s="3"/>
    </row>
    <row r="311" spans="2:21" ht="12.75" customHeight="1">
      <c r="B311" s="5"/>
      <c r="C311" s="5"/>
      <c r="D311" s="5"/>
      <c r="E311" s="4"/>
      <c r="F311" s="4"/>
      <c r="G311" s="4"/>
      <c r="H311" s="4"/>
      <c r="I311" s="4"/>
      <c r="T311" s="3"/>
      <c r="U311" s="3"/>
    </row>
    <row r="312" spans="2:21" ht="12.75" customHeight="1">
      <c r="B312" s="5"/>
      <c r="C312" s="5"/>
      <c r="D312" s="5"/>
      <c r="E312" s="4"/>
      <c r="F312" s="4"/>
      <c r="G312" s="4"/>
      <c r="H312" s="4"/>
      <c r="I312" s="4"/>
      <c r="T312" s="3"/>
      <c r="U312" s="3"/>
    </row>
    <row r="313" spans="2:21" ht="12.75" customHeight="1">
      <c r="B313" s="5"/>
      <c r="C313" s="5"/>
      <c r="D313" s="5"/>
      <c r="E313" s="4"/>
      <c r="F313" s="4"/>
      <c r="G313" s="4"/>
      <c r="H313" s="4"/>
      <c r="I313" s="4"/>
      <c r="T313" s="3"/>
      <c r="U313" s="3"/>
    </row>
    <row r="314" spans="2:21" ht="12.75" customHeight="1">
      <c r="B314" s="5"/>
      <c r="C314" s="5"/>
      <c r="D314" s="5"/>
      <c r="E314" s="4"/>
      <c r="F314" s="4"/>
      <c r="G314" s="4"/>
      <c r="H314" s="4"/>
      <c r="I314" s="4"/>
      <c r="T314" s="3"/>
      <c r="U314" s="3"/>
    </row>
    <row r="315" spans="2:21" ht="12.75" customHeight="1">
      <c r="B315" s="5"/>
      <c r="C315" s="5"/>
      <c r="D315" s="5"/>
      <c r="E315" s="4"/>
      <c r="F315" s="4"/>
      <c r="G315" s="4"/>
      <c r="H315" s="4"/>
      <c r="I315" s="4"/>
      <c r="T315" s="3"/>
      <c r="U315" s="3"/>
    </row>
    <row r="316" spans="2:21" ht="12.75" customHeight="1">
      <c r="B316" s="5"/>
      <c r="C316" s="5"/>
      <c r="D316" s="5"/>
      <c r="E316" s="4"/>
      <c r="F316" s="4"/>
      <c r="G316" s="4"/>
      <c r="H316" s="4"/>
      <c r="I316" s="4"/>
      <c r="T316" s="3"/>
      <c r="U316" s="3"/>
    </row>
    <row r="317" spans="2:21" ht="12.75" customHeight="1">
      <c r="B317" s="5"/>
      <c r="C317" s="5"/>
      <c r="D317" s="5"/>
      <c r="E317" s="4"/>
      <c r="F317" s="4"/>
      <c r="G317" s="4"/>
      <c r="H317" s="4"/>
      <c r="I317" s="4"/>
      <c r="T317" s="3"/>
      <c r="U317" s="3"/>
    </row>
    <row r="318" spans="2:21" ht="12.75" customHeight="1">
      <c r="B318" s="5"/>
      <c r="C318" s="5"/>
      <c r="D318" s="5"/>
      <c r="E318" s="4"/>
      <c r="F318" s="4"/>
      <c r="G318" s="4"/>
      <c r="H318" s="4"/>
      <c r="I318" s="4"/>
      <c r="T318" s="3"/>
      <c r="U318" s="3"/>
    </row>
    <row r="319" spans="2:21" ht="12.75" customHeight="1">
      <c r="B319" s="5"/>
      <c r="C319" s="5"/>
      <c r="D319" s="5"/>
      <c r="E319" s="4"/>
      <c r="F319" s="4"/>
      <c r="G319" s="4"/>
      <c r="H319" s="4"/>
      <c r="I319" s="4"/>
      <c r="T319" s="3"/>
      <c r="U319" s="3"/>
    </row>
    <row r="320" spans="2:21" ht="12.75" customHeight="1">
      <c r="B320" s="5"/>
      <c r="C320" s="5"/>
      <c r="D320" s="5"/>
      <c r="E320" s="4"/>
      <c r="F320" s="4"/>
      <c r="G320" s="4"/>
      <c r="H320" s="4"/>
      <c r="I320" s="4"/>
      <c r="T320" s="3"/>
      <c r="U320" s="3"/>
    </row>
    <row r="321" spans="2:21" ht="12.75" customHeight="1">
      <c r="B321" s="5"/>
      <c r="C321" s="5"/>
      <c r="D321" s="5"/>
      <c r="E321" s="4"/>
      <c r="F321" s="4"/>
      <c r="G321" s="4"/>
      <c r="H321" s="4"/>
      <c r="I321" s="4"/>
      <c r="T321" s="3"/>
      <c r="U321" s="3"/>
    </row>
    <row r="322" spans="2:21" ht="12.75" customHeight="1">
      <c r="B322" s="5"/>
      <c r="C322" s="5"/>
      <c r="D322" s="5"/>
      <c r="E322" s="4"/>
      <c r="F322" s="4"/>
      <c r="G322" s="4"/>
      <c r="H322" s="4"/>
      <c r="I322" s="4"/>
      <c r="T322" s="3"/>
      <c r="U322" s="3"/>
    </row>
    <row r="323" spans="2:21" ht="12.75" customHeight="1">
      <c r="B323" s="5"/>
      <c r="C323" s="5"/>
      <c r="D323" s="5"/>
      <c r="E323" s="4"/>
      <c r="F323" s="4"/>
      <c r="G323" s="4"/>
      <c r="H323" s="4"/>
      <c r="I323" s="4"/>
      <c r="T323" s="3"/>
      <c r="U323" s="3"/>
    </row>
    <row r="324" spans="2:21" ht="12.75" customHeight="1">
      <c r="B324" s="5"/>
      <c r="C324" s="5"/>
      <c r="D324" s="5"/>
      <c r="E324" s="4"/>
      <c r="F324" s="4"/>
      <c r="G324" s="4"/>
      <c r="H324" s="4"/>
      <c r="I324" s="4"/>
      <c r="T324" s="3"/>
      <c r="U324" s="3"/>
    </row>
    <row r="325" spans="2:21" ht="12.75" customHeight="1">
      <c r="B325" s="5"/>
      <c r="C325" s="5"/>
      <c r="D325" s="5"/>
      <c r="E325" s="4"/>
      <c r="F325" s="4"/>
      <c r="G325" s="4"/>
      <c r="H325" s="4"/>
      <c r="I325" s="4"/>
      <c r="T325" s="3"/>
      <c r="U325" s="3"/>
    </row>
    <row r="326" spans="2:21" ht="12.75" customHeight="1">
      <c r="B326" s="5"/>
      <c r="C326" s="5"/>
      <c r="D326" s="5"/>
      <c r="E326" s="4"/>
      <c r="F326" s="4"/>
      <c r="G326" s="4"/>
      <c r="H326" s="4"/>
      <c r="I326" s="4"/>
      <c r="T326" s="3"/>
      <c r="U326" s="3"/>
    </row>
    <row r="327" spans="2:21" ht="12.75" customHeight="1">
      <c r="B327" s="5"/>
      <c r="C327" s="5"/>
      <c r="D327" s="5"/>
      <c r="E327" s="4"/>
      <c r="F327" s="4"/>
      <c r="G327" s="4"/>
      <c r="H327" s="4"/>
      <c r="I327" s="4"/>
      <c r="T327" s="3"/>
      <c r="U327" s="3"/>
    </row>
    <row r="328" spans="2:21" ht="12.75" customHeight="1">
      <c r="B328" s="5"/>
      <c r="C328" s="5"/>
      <c r="D328" s="5"/>
      <c r="E328" s="4"/>
      <c r="F328" s="4"/>
      <c r="G328" s="4"/>
      <c r="H328" s="4"/>
      <c r="I328" s="4"/>
      <c r="T328" s="3"/>
      <c r="U328" s="3"/>
    </row>
    <row r="329" spans="2:21" ht="12.75" customHeight="1">
      <c r="B329" s="5"/>
      <c r="C329" s="5"/>
      <c r="D329" s="5"/>
      <c r="E329" s="4"/>
      <c r="F329" s="4"/>
      <c r="G329" s="4"/>
      <c r="H329" s="4"/>
      <c r="I329" s="4"/>
      <c r="T329" s="3"/>
      <c r="U329" s="3"/>
    </row>
    <row r="330" spans="2:21" ht="12.75" customHeight="1">
      <c r="B330" s="5"/>
      <c r="C330" s="5"/>
      <c r="D330" s="5"/>
      <c r="E330" s="4"/>
      <c r="F330" s="4"/>
      <c r="G330" s="4"/>
      <c r="H330" s="4"/>
      <c r="I330" s="4"/>
      <c r="T330" s="3"/>
      <c r="U330" s="3"/>
    </row>
    <row r="331" spans="2:21" ht="12.75" customHeight="1">
      <c r="B331" s="5"/>
      <c r="C331" s="5"/>
      <c r="D331" s="5"/>
      <c r="E331" s="4"/>
      <c r="F331" s="4"/>
      <c r="G331" s="4"/>
      <c r="H331" s="4"/>
      <c r="I331" s="4"/>
      <c r="T331" s="3"/>
      <c r="U331" s="3"/>
    </row>
    <row r="332" spans="2:21" ht="12.75" customHeight="1">
      <c r="B332" s="5"/>
      <c r="C332" s="5"/>
      <c r="D332" s="5"/>
      <c r="E332" s="4"/>
      <c r="F332" s="4"/>
      <c r="G332" s="4"/>
      <c r="H332" s="4"/>
      <c r="I332" s="4"/>
      <c r="T332" s="3"/>
      <c r="U332" s="3"/>
    </row>
    <row r="333" spans="2:21" ht="12.75" customHeight="1">
      <c r="B333" s="5"/>
      <c r="C333" s="5"/>
      <c r="D333" s="5"/>
      <c r="E333" s="4"/>
      <c r="F333" s="4"/>
      <c r="G333" s="4"/>
      <c r="H333" s="4"/>
      <c r="I333" s="4"/>
      <c r="T333" s="3"/>
      <c r="U333" s="3"/>
    </row>
    <row r="334" spans="2:21" ht="12.75" customHeight="1">
      <c r="B334" s="5"/>
      <c r="C334" s="5"/>
      <c r="D334" s="5"/>
      <c r="E334" s="4"/>
      <c r="F334" s="4"/>
      <c r="G334" s="4"/>
      <c r="H334" s="4"/>
      <c r="I334" s="4"/>
      <c r="T334" s="3"/>
      <c r="U334" s="3"/>
    </row>
    <row r="335" spans="2:21" ht="12.75" customHeight="1">
      <c r="B335" s="5"/>
      <c r="C335" s="5"/>
      <c r="D335" s="5"/>
      <c r="E335" s="4"/>
      <c r="F335" s="4"/>
      <c r="G335" s="4"/>
      <c r="H335" s="4"/>
      <c r="I335" s="4"/>
      <c r="T335" s="3"/>
      <c r="U335" s="3"/>
    </row>
    <row r="336" spans="2:21" ht="12.75" customHeight="1">
      <c r="B336" s="5"/>
      <c r="C336" s="5"/>
      <c r="D336" s="5"/>
      <c r="E336" s="4"/>
      <c r="F336" s="4"/>
      <c r="G336" s="4"/>
      <c r="H336" s="4"/>
      <c r="I336" s="4"/>
      <c r="T336" s="3"/>
      <c r="U336" s="3"/>
    </row>
    <row r="337" spans="2:21" ht="12.75" customHeight="1">
      <c r="B337" s="5"/>
      <c r="C337" s="5"/>
      <c r="D337" s="5"/>
      <c r="E337" s="4"/>
      <c r="F337" s="4"/>
      <c r="G337" s="4"/>
      <c r="H337" s="4"/>
      <c r="I337" s="4"/>
      <c r="T337" s="3"/>
      <c r="U337" s="3"/>
    </row>
    <row r="338" spans="2:21" ht="12.75" customHeight="1">
      <c r="B338" s="5"/>
      <c r="C338" s="5"/>
      <c r="D338" s="5"/>
      <c r="E338" s="4"/>
      <c r="F338" s="4"/>
      <c r="G338" s="4"/>
      <c r="H338" s="4"/>
      <c r="I338" s="4"/>
      <c r="T338" s="3"/>
      <c r="U338" s="3"/>
    </row>
    <row r="339" spans="2:21" ht="12.75" customHeight="1">
      <c r="B339" s="5"/>
      <c r="C339" s="5"/>
      <c r="D339" s="5"/>
      <c r="E339" s="4"/>
      <c r="F339" s="4"/>
      <c r="G339" s="4"/>
      <c r="H339" s="4"/>
      <c r="I339" s="4"/>
      <c r="T339" s="3"/>
      <c r="U339" s="3"/>
    </row>
    <row r="340" spans="2:21" ht="12.75" customHeight="1">
      <c r="B340" s="5"/>
      <c r="C340" s="5"/>
      <c r="D340" s="5"/>
      <c r="E340" s="4"/>
      <c r="F340" s="4"/>
      <c r="G340" s="4"/>
      <c r="H340" s="4"/>
      <c r="I340" s="4"/>
      <c r="T340" s="3"/>
      <c r="U340" s="3"/>
    </row>
    <row r="341" spans="2:21" ht="12.75" customHeight="1">
      <c r="B341" s="5"/>
      <c r="C341" s="5"/>
      <c r="D341" s="5"/>
      <c r="E341" s="4"/>
      <c r="F341" s="4"/>
      <c r="G341" s="4"/>
      <c r="H341" s="4"/>
      <c r="I341" s="4"/>
      <c r="T341" s="3"/>
      <c r="U341" s="3"/>
    </row>
    <row r="342" spans="2:21" ht="12.75" customHeight="1">
      <c r="B342" s="5"/>
      <c r="C342" s="5"/>
      <c r="D342" s="5"/>
      <c r="E342" s="4"/>
      <c r="F342" s="4"/>
      <c r="G342" s="4"/>
      <c r="H342" s="4"/>
      <c r="I342" s="4"/>
      <c r="T342" s="3"/>
      <c r="U342" s="3"/>
    </row>
    <row r="343" spans="2:21" ht="12.75" customHeight="1">
      <c r="B343" s="5"/>
      <c r="C343" s="5"/>
      <c r="D343" s="5"/>
      <c r="E343" s="4"/>
      <c r="F343" s="4"/>
      <c r="G343" s="4"/>
      <c r="H343" s="4"/>
      <c r="I343" s="4"/>
      <c r="T343" s="3"/>
      <c r="U343" s="3"/>
    </row>
    <row r="344" spans="2:21" ht="12.75" customHeight="1">
      <c r="B344" s="5"/>
      <c r="C344" s="5"/>
      <c r="D344" s="5"/>
      <c r="E344" s="4"/>
      <c r="F344" s="4"/>
      <c r="G344" s="4"/>
      <c r="H344" s="4"/>
      <c r="I344" s="4"/>
      <c r="T344" s="3"/>
      <c r="U344" s="3"/>
    </row>
    <row r="345" spans="2:21" ht="12.75" customHeight="1">
      <c r="B345" s="5"/>
      <c r="C345" s="5"/>
      <c r="D345" s="5"/>
      <c r="E345" s="4"/>
      <c r="F345" s="4"/>
      <c r="G345" s="4"/>
      <c r="H345" s="4"/>
      <c r="I345" s="4"/>
      <c r="T345" s="3"/>
      <c r="U345" s="3"/>
    </row>
    <row r="346" spans="2:21" ht="12.75" customHeight="1">
      <c r="B346" s="5"/>
      <c r="C346" s="5"/>
      <c r="D346" s="5"/>
      <c r="E346" s="4"/>
      <c r="F346" s="4"/>
      <c r="G346" s="4"/>
      <c r="H346" s="4"/>
      <c r="I346" s="4"/>
      <c r="T346" s="3"/>
      <c r="U346" s="3"/>
    </row>
    <row r="347" spans="2:21" ht="12.75" customHeight="1">
      <c r="B347" s="5"/>
      <c r="C347" s="5"/>
      <c r="D347" s="5"/>
      <c r="E347" s="4"/>
      <c r="F347" s="4"/>
      <c r="G347" s="4"/>
      <c r="H347" s="4"/>
      <c r="I347" s="4"/>
      <c r="T347" s="3"/>
      <c r="U347" s="3"/>
    </row>
    <row r="348" spans="2:21" ht="12.75" customHeight="1">
      <c r="B348" s="5"/>
      <c r="C348" s="5"/>
      <c r="D348" s="5"/>
      <c r="E348" s="4"/>
      <c r="F348" s="4"/>
      <c r="G348" s="4"/>
      <c r="H348" s="4"/>
      <c r="I348" s="4"/>
      <c r="T348" s="3"/>
      <c r="U348" s="3"/>
    </row>
    <row r="349" spans="2:21" ht="12.75" customHeight="1">
      <c r="B349" s="5"/>
      <c r="C349" s="5"/>
      <c r="D349" s="5"/>
      <c r="E349" s="4"/>
      <c r="F349" s="4"/>
      <c r="G349" s="4"/>
      <c r="H349" s="4"/>
      <c r="I349" s="4"/>
      <c r="T349" s="3"/>
      <c r="U349" s="3"/>
    </row>
    <row r="350" spans="2:21" ht="12.75" customHeight="1">
      <c r="B350" s="5"/>
      <c r="C350" s="5"/>
      <c r="D350" s="5"/>
      <c r="E350" s="4"/>
      <c r="F350" s="4"/>
      <c r="G350" s="4"/>
      <c r="H350" s="4"/>
      <c r="I350" s="4"/>
      <c r="T350" s="3"/>
      <c r="U350" s="3"/>
    </row>
    <row r="351" spans="2:21" ht="12.75" customHeight="1">
      <c r="B351" s="5"/>
      <c r="C351" s="5"/>
      <c r="D351" s="5"/>
      <c r="E351" s="4"/>
      <c r="F351" s="4"/>
      <c r="G351" s="4"/>
      <c r="H351" s="4"/>
      <c r="I351" s="4"/>
      <c r="T351" s="3"/>
      <c r="U351" s="3"/>
    </row>
    <row r="352" spans="2:21" ht="12.75" customHeight="1">
      <c r="B352" s="5"/>
      <c r="C352" s="5"/>
      <c r="D352" s="5"/>
      <c r="E352" s="4"/>
      <c r="F352" s="4"/>
      <c r="G352" s="4"/>
      <c r="H352" s="4"/>
      <c r="I352" s="4"/>
      <c r="T352" s="3"/>
      <c r="U352" s="3"/>
    </row>
    <row r="353" spans="2:21" ht="12.75" customHeight="1">
      <c r="B353" s="5"/>
      <c r="C353" s="5"/>
      <c r="D353" s="5"/>
      <c r="E353" s="4"/>
      <c r="F353" s="4"/>
      <c r="G353" s="4"/>
      <c r="H353" s="4"/>
      <c r="I353" s="4"/>
      <c r="T353" s="3"/>
      <c r="U353" s="3"/>
    </row>
    <row r="354" spans="2:21" ht="12.75" customHeight="1">
      <c r="B354" s="5"/>
      <c r="C354" s="5"/>
      <c r="D354" s="5"/>
      <c r="E354" s="4"/>
      <c r="F354" s="4"/>
      <c r="G354" s="4"/>
      <c r="H354" s="4"/>
      <c r="I354" s="4"/>
      <c r="T354" s="3"/>
      <c r="U354" s="3"/>
    </row>
    <row r="355" spans="2:21" ht="12.75" customHeight="1">
      <c r="B355" s="5"/>
      <c r="C355" s="5"/>
      <c r="D355" s="5"/>
      <c r="E355" s="4"/>
      <c r="F355" s="4"/>
      <c r="G355" s="4"/>
      <c r="H355" s="4"/>
      <c r="I355" s="4"/>
      <c r="T355" s="3"/>
      <c r="U355" s="3"/>
    </row>
    <row r="356" spans="2:21" ht="12.75" customHeight="1">
      <c r="B356" s="5"/>
      <c r="C356" s="5"/>
      <c r="D356" s="5"/>
      <c r="E356" s="4"/>
      <c r="F356" s="4"/>
      <c r="G356" s="4"/>
      <c r="H356" s="4"/>
      <c r="I356" s="4"/>
      <c r="T356" s="3"/>
      <c r="U356" s="3"/>
    </row>
    <row r="357" spans="2:21" ht="12.75" customHeight="1">
      <c r="B357" s="5"/>
      <c r="C357" s="5"/>
      <c r="D357" s="5"/>
      <c r="E357" s="4"/>
      <c r="F357" s="4"/>
      <c r="G357" s="4"/>
      <c r="H357" s="4"/>
      <c r="I357" s="4"/>
      <c r="T357" s="3"/>
      <c r="U357" s="3"/>
    </row>
    <row r="358" spans="2:21" ht="12.75" customHeight="1">
      <c r="B358" s="5"/>
      <c r="C358" s="5"/>
      <c r="D358" s="5"/>
      <c r="E358" s="4"/>
      <c r="F358" s="4"/>
      <c r="G358" s="4"/>
      <c r="H358" s="4"/>
      <c r="I358" s="4"/>
      <c r="T358" s="3"/>
      <c r="U358" s="3"/>
    </row>
    <row r="359" spans="2:21" ht="12.75" customHeight="1">
      <c r="B359" s="5"/>
      <c r="C359" s="5"/>
      <c r="D359" s="5"/>
      <c r="E359" s="4"/>
      <c r="F359" s="4"/>
      <c r="G359" s="4"/>
      <c r="H359" s="4"/>
      <c r="I359" s="4"/>
      <c r="T359" s="3"/>
      <c r="U359" s="3"/>
    </row>
    <row r="360" spans="2:21" ht="12.75" customHeight="1">
      <c r="B360" s="5"/>
      <c r="C360" s="5"/>
      <c r="D360" s="5"/>
      <c r="E360" s="4"/>
      <c r="F360" s="4"/>
      <c r="G360" s="4"/>
      <c r="H360" s="4"/>
      <c r="I360" s="4"/>
      <c r="T360" s="3"/>
      <c r="U360" s="3"/>
    </row>
    <row r="361" spans="2:21" ht="12.75" customHeight="1">
      <c r="B361" s="5"/>
      <c r="C361" s="5"/>
      <c r="D361" s="5"/>
      <c r="E361" s="4"/>
      <c r="F361" s="4"/>
      <c r="G361" s="4"/>
      <c r="H361" s="4"/>
      <c r="I361" s="4"/>
      <c r="T361" s="3"/>
      <c r="U361" s="3"/>
    </row>
    <row r="362" spans="2:21" ht="12.75" customHeight="1">
      <c r="B362" s="5"/>
      <c r="C362" s="5"/>
      <c r="D362" s="5"/>
      <c r="E362" s="4"/>
      <c r="F362" s="4"/>
      <c r="G362" s="4"/>
      <c r="H362" s="4"/>
      <c r="I362" s="4"/>
      <c r="T362" s="3"/>
      <c r="U362" s="3"/>
    </row>
    <row r="363" spans="2:21" ht="12.75" customHeight="1">
      <c r="B363" s="5"/>
      <c r="C363" s="5"/>
      <c r="D363" s="5"/>
      <c r="E363" s="4"/>
      <c r="F363" s="4"/>
      <c r="G363" s="4"/>
      <c r="H363" s="4"/>
      <c r="I363" s="4"/>
      <c r="T363" s="3"/>
      <c r="U363" s="3"/>
    </row>
    <row r="364" spans="2:21" ht="12.75" customHeight="1">
      <c r="B364" s="5"/>
      <c r="C364" s="5"/>
      <c r="D364" s="5"/>
      <c r="E364" s="4"/>
      <c r="F364" s="4"/>
      <c r="G364" s="4"/>
      <c r="H364" s="4"/>
      <c r="I364" s="4"/>
      <c r="T364" s="3"/>
      <c r="U364" s="3"/>
    </row>
    <row r="365" spans="2:21" ht="12.75" customHeight="1">
      <c r="B365" s="5"/>
      <c r="C365" s="5"/>
      <c r="D365" s="5"/>
      <c r="E365" s="4"/>
      <c r="F365" s="4"/>
      <c r="G365" s="4"/>
      <c r="H365" s="4"/>
      <c r="I365" s="4"/>
      <c r="T365" s="3"/>
      <c r="U365" s="3"/>
    </row>
    <row r="366" spans="2:21" ht="12.75" customHeight="1">
      <c r="B366" s="5"/>
      <c r="C366" s="5"/>
      <c r="D366" s="5"/>
      <c r="E366" s="4"/>
      <c r="F366" s="4"/>
      <c r="G366" s="4"/>
      <c r="H366" s="4"/>
      <c r="I366" s="4"/>
      <c r="T366" s="3"/>
      <c r="U366" s="3"/>
    </row>
    <row r="367" spans="2:21" ht="12.75" customHeight="1">
      <c r="B367" s="5"/>
      <c r="C367" s="5"/>
      <c r="D367" s="5"/>
      <c r="E367" s="4"/>
      <c r="F367" s="4"/>
      <c r="G367" s="4"/>
      <c r="H367" s="4"/>
      <c r="I367" s="4"/>
      <c r="T367" s="3"/>
      <c r="U367" s="3"/>
    </row>
    <row r="368" spans="2:21" ht="12.75" customHeight="1">
      <c r="B368" s="5"/>
      <c r="C368" s="5"/>
      <c r="D368" s="5"/>
      <c r="E368" s="4"/>
      <c r="F368" s="4"/>
      <c r="G368" s="4"/>
      <c r="H368" s="4"/>
      <c r="I368" s="4"/>
    </row>
    <row r="369" spans="2:9" ht="12.75" customHeight="1">
      <c r="B369" s="5"/>
      <c r="C369" s="5"/>
      <c r="D369" s="5"/>
      <c r="E369" s="4"/>
      <c r="F369" s="4"/>
      <c r="G369" s="4"/>
      <c r="H369" s="4"/>
      <c r="I369" s="4"/>
    </row>
    <row r="370" spans="2:9" ht="12.75" customHeight="1">
      <c r="B370" s="5"/>
      <c r="C370" s="5"/>
      <c r="D370" s="5"/>
      <c r="E370" s="4"/>
      <c r="F370" s="4"/>
      <c r="G370" s="4"/>
      <c r="H370" s="4"/>
      <c r="I370" s="4"/>
    </row>
    <row r="371" spans="2:9" ht="12.75" customHeight="1">
      <c r="B371" s="5"/>
      <c r="C371" s="5"/>
      <c r="D371" s="5"/>
      <c r="E371" s="4"/>
      <c r="F371" s="4"/>
      <c r="G371" s="4"/>
      <c r="H371" s="4"/>
      <c r="I371" s="4"/>
    </row>
    <row r="372" spans="2:9" ht="12.75" customHeight="1">
      <c r="B372" s="5"/>
      <c r="C372" s="5"/>
      <c r="D372" s="5"/>
      <c r="E372" s="4"/>
      <c r="F372" s="4"/>
      <c r="G372" s="4"/>
      <c r="H372" s="4"/>
      <c r="I372" s="4"/>
    </row>
    <row r="373" spans="2:9" ht="12.75" customHeight="1">
      <c r="B373" s="5"/>
      <c r="C373" s="5"/>
      <c r="D373" s="5"/>
      <c r="E373" s="4"/>
      <c r="F373" s="4"/>
      <c r="G373" s="4"/>
      <c r="H373" s="4"/>
      <c r="I373" s="4"/>
    </row>
    <row r="374" spans="2:9" ht="12.75" customHeight="1">
      <c r="B374" s="5"/>
      <c r="C374" s="5"/>
      <c r="D374" s="5"/>
      <c r="E374" s="4"/>
      <c r="F374" s="4"/>
      <c r="G374" s="4"/>
      <c r="H374" s="4"/>
      <c r="I374" s="4"/>
    </row>
    <row r="375" spans="2:9" ht="12.75" customHeight="1">
      <c r="B375" s="5"/>
      <c r="C375" s="5"/>
      <c r="D375" s="5"/>
      <c r="E375" s="4"/>
      <c r="F375" s="4"/>
      <c r="G375" s="4"/>
      <c r="H375" s="4"/>
      <c r="I375" s="4"/>
    </row>
    <row r="376" spans="2:9" ht="12.75" customHeight="1">
      <c r="B376" s="2"/>
      <c r="C376" s="2"/>
      <c r="D376" s="2"/>
      <c r="E376" s="3"/>
      <c r="F376" s="3"/>
      <c r="G376" s="3"/>
      <c r="H376" s="3"/>
      <c r="I376" s="3"/>
    </row>
    <row r="377" spans="2:9" ht="12.75" customHeight="1">
      <c r="B377" s="2"/>
      <c r="C377" s="2"/>
      <c r="D377" s="2"/>
      <c r="E377" s="3"/>
      <c r="F377" s="3"/>
      <c r="G377" s="3"/>
      <c r="H377" s="3"/>
      <c r="I377" s="3"/>
    </row>
    <row r="378" spans="2:9" ht="12.75" customHeight="1">
      <c r="B378" s="2"/>
      <c r="C378" s="2"/>
      <c r="D378" s="2"/>
      <c r="E378" s="3"/>
      <c r="F378" s="3"/>
      <c r="G378" s="3"/>
      <c r="H378" s="3"/>
      <c r="I378" s="3"/>
    </row>
    <row r="379" spans="2:9" ht="12.75" customHeight="1">
      <c r="B379" s="2"/>
      <c r="C379" s="2"/>
      <c r="D379" s="2"/>
      <c r="E379" s="3"/>
      <c r="F379" s="3"/>
      <c r="G379" s="3"/>
      <c r="H379" s="3"/>
      <c r="I379" s="3"/>
    </row>
    <row r="380" spans="2:9" ht="12.75" customHeight="1">
      <c r="B380" s="2"/>
      <c r="C380" s="2"/>
      <c r="D380" s="2"/>
      <c r="E380" s="3"/>
      <c r="F380" s="3"/>
      <c r="G380" s="3"/>
      <c r="H380" s="3"/>
      <c r="I380" s="3"/>
    </row>
    <row r="381" spans="2:9" ht="12.75" customHeight="1">
      <c r="B381" s="2"/>
      <c r="C381" s="2"/>
      <c r="D381" s="2"/>
      <c r="E381" s="3"/>
      <c r="F381" s="3"/>
      <c r="G381" s="3"/>
      <c r="H381" s="3"/>
      <c r="I381" s="3"/>
    </row>
    <row r="382" spans="2:9" ht="12.75" customHeight="1">
      <c r="B382" s="2"/>
      <c r="C382" s="2"/>
      <c r="D382" s="2"/>
      <c r="E382" s="3"/>
      <c r="F382" s="3"/>
      <c r="G382" s="3"/>
      <c r="H382" s="3"/>
      <c r="I382" s="3"/>
    </row>
    <row r="383" spans="2:9" ht="12.75" customHeight="1">
      <c r="B383" s="2"/>
      <c r="C383" s="2"/>
      <c r="D383" s="2"/>
      <c r="E383" s="3"/>
      <c r="F383" s="3"/>
      <c r="G383" s="3"/>
      <c r="H383" s="3"/>
      <c r="I383" s="3"/>
    </row>
    <row r="384" spans="2:9" ht="12.75" customHeight="1">
      <c r="B384" s="2"/>
      <c r="C384" s="2"/>
      <c r="D384" s="2"/>
      <c r="E384" s="3"/>
      <c r="F384" s="3"/>
      <c r="G384" s="3"/>
      <c r="H384" s="3"/>
      <c r="I384" s="3"/>
    </row>
    <row r="385" spans="2:9" ht="12.75" customHeight="1">
      <c r="B385" s="2"/>
      <c r="C385" s="2"/>
      <c r="D385" s="2"/>
      <c r="E385" s="3"/>
      <c r="F385" s="3"/>
      <c r="G385" s="3"/>
      <c r="H385" s="3"/>
      <c r="I385" s="3"/>
    </row>
    <row r="386" spans="2:9" ht="12.75" customHeight="1">
      <c r="B386" s="2"/>
      <c r="C386" s="2"/>
      <c r="D386" s="2"/>
      <c r="E386" s="3"/>
      <c r="F386" s="3"/>
      <c r="G386" s="3"/>
      <c r="H386" s="3"/>
      <c r="I386" s="3"/>
    </row>
    <row r="387" spans="2:9" ht="12.75" customHeight="1">
      <c r="B387" s="2"/>
      <c r="C387" s="2"/>
      <c r="D387" s="2"/>
      <c r="E387" s="3"/>
      <c r="F387" s="3"/>
      <c r="G387" s="3"/>
      <c r="H387" s="3"/>
      <c r="I387" s="3"/>
    </row>
    <row r="388" spans="2:9" ht="12.75" customHeight="1">
      <c r="B388" s="2"/>
      <c r="C388" s="2"/>
      <c r="D388" s="2"/>
      <c r="E388" s="3"/>
      <c r="F388" s="3"/>
      <c r="G388" s="3"/>
      <c r="H388" s="3"/>
      <c r="I388" s="3"/>
    </row>
    <row r="389" spans="2:9" ht="12.75" customHeight="1">
      <c r="B389" s="2"/>
      <c r="C389" s="2"/>
      <c r="D389" s="2"/>
      <c r="E389" s="3"/>
      <c r="F389" s="3"/>
      <c r="G389" s="3"/>
      <c r="H389" s="3"/>
      <c r="I389" s="3"/>
    </row>
    <row r="390" spans="2:9" ht="12.75" customHeight="1">
      <c r="B390" s="2"/>
      <c r="C390" s="2"/>
      <c r="D390" s="2"/>
      <c r="E390" s="3"/>
      <c r="F390" s="3"/>
      <c r="G390" s="3"/>
      <c r="H390" s="3"/>
      <c r="I390" s="3"/>
    </row>
    <row r="391" spans="2:9" ht="12.75" customHeight="1">
      <c r="B391" s="2"/>
      <c r="C391" s="2"/>
      <c r="D391" s="2"/>
      <c r="E391" s="3"/>
      <c r="F391" s="3"/>
      <c r="G391" s="3"/>
      <c r="H391" s="3"/>
      <c r="I391" s="3"/>
    </row>
    <row r="392" spans="2:9" ht="12.75" customHeight="1">
      <c r="B392" s="2"/>
      <c r="C392" s="2"/>
      <c r="D392" s="2"/>
      <c r="E392" s="3"/>
      <c r="F392" s="3"/>
      <c r="G392" s="3"/>
      <c r="H392" s="3"/>
      <c r="I392" s="3"/>
    </row>
    <row r="393" spans="2:9" ht="12.75" customHeight="1">
      <c r="B393" s="2"/>
      <c r="C393" s="2"/>
      <c r="D393" s="2"/>
      <c r="E393" s="3"/>
      <c r="F393" s="3"/>
      <c r="G393" s="3"/>
      <c r="H393" s="3"/>
      <c r="I393" s="3"/>
    </row>
    <row r="394" spans="2:9" ht="12.75" customHeight="1">
      <c r="B394" s="2"/>
      <c r="C394" s="2"/>
      <c r="D394" s="2"/>
      <c r="E394" s="3"/>
      <c r="F394" s="3"/>
      <c r="G394" s="3"/>
      <c r="H394" s="3"/>
      <c r="I394" s="3"/>
    </row>
    <row r="395" spans="2:9" ht="12.75" customHeight="1">
      <c r="B395" s="2"/>
      <c r="C395" s="2"/>
      <c r="D395" s="2"/>
      <c r="E395" s="3"/>
      <c r="F395" s="3"/>
      <c r="G395" s="3"/>
      <c r="H395" s="3"/>
      <c r="I395" s="3"/>
    </row>
    <row r="396" spans="2:9" ht="12.75" customHeight="1">
      <c r="B396" s="2"/>
      <c r="C396" s="2"/>
      <c r="D396" s="2"/>
      <c r="E396" s="3"/>
      <c r="F396" s="3"/>
      <c r="G396" s="3"/>
      <c r="H396" s="3"/>
      <c r="I396" s="3"/>
    </row>
    <row r="397" spans="2:9" ht="12.75" customHeight="1">
      <c r="B397" s="2"/>
      <c r="C397" s="2"/>
      <c r="D397" s="2"/>
      <c r="E397" s="3"/>
      <c r="F397" s="3"/>
      <c r="G397" s="3"/>
      <c r="H397" s="3"/>
      <c r="I397" s="3"/>
    </row>
    <row r="398" spans="2:9" ht="12.75" customHeight="1">
      <c r="B398" s="2"/>
      <c r="C398" s="2"/>
      <c r="D398" s="2"/>
      <c r="E398" s="3"/>
      <c r="F398" s="3"/>
      <c r="G398" s="3"/>
      <c r="H398" s="3"/>
      <c r="I398" s="3"/>
    </row>
    <row r="399" spans="2:9" ht="12.75" customHeight="1">
      <c r="B399" s="2"/>
      <c r="C399" s="2"/>
      <c r="D399" s="2"/>
      <c r="E399" s="3"/>
      <c r="F399" s="3"/>
      <c r="G399" s="3"/>
      <c r="H399" s="3"/>
      <c r="I399" s="3"/>
    </row>
    <row r="400" spans="2:9" ht="12.75" customHeight="1">
      <c r="B400" s="2"/>
      <c r="C400" s="2"/>
      <c r="D400" s="2"/>
      <c r="E400" s="3"/>
      <c r="F400" s="3"/>
      <c r="G400" s="3"/>
      <c r="H400" s="3"/>
      <c r="I400" s="3"/>
    </row>
    <row r="401" spans="2:9" ht="12.75" customHeight="1">
      <c r="B401" s="2"/>
      <c r="C401" s="2"/>
      <c r="D401" s="2"/>
      <c r="E401" s="3"/>
      <c r="F401" s="3"/>
      <c r="G401" s="3"/>
      <c r="H401" s="3"/>
      <c r="I401" s="3"/>
    </row>
    <row r="402" spans="2:9" ht="12.75" customHeight="1">
      <c r="B402" s="2"/>
      <c r="C402" s="2"/>
      <c r="D402" s="2"/>
      <c r="E402" s="3"/>
      <c r="F402" s="3"/>
      <c r="G402" s="3"/>
      <c r="H402" s="3"/>
      <c r="I402" s="3"/>
    </row>
    <row r="403" spans="2:9" ht="12.75" customHeight="1">
      <c r="B403" s="2"/>
      <c r="C403" s="2"/>
      <c r="D403" s="2"/>
      <c r="E403" s="3"/>
      <c r="F403" s="3"/>
      <c r="G403" s="3"/>
      <c r="H403" s="3"/>
      <c r="I403" s="3"/>
    </row>
    <row r="404" spans="2:9" ht="12.75" customHeight="1">
      <c r="B404" s="2"/>
      <c r="C404" s="2"/>
      <c r="D404" s="2"/>
      <c r="E404" s="3"/>
      <c r="F404" s="3"/>
      <c r="G404" s="3"/>
      <c r="H404" s="3"/>
      <c r="I404" s="3"/>
    </row>
    <row r="405" spans="2:9" ht="12.75" customHeight="1">
      <c r="B405" s="2"/>
      <c r="C405" s="2"/>
      <c r="D405" s="2"/>
      <c r="E405" s="3"/>
      <c r="F405" s="3"/>
      <c r="G405" s="3"/>
      <c r="H405" s="3"/>
      <c r="I405" s="3"/>
    </row>
    <row r="406" spans="2:9" ht="12.75" customHeight="1">
      <c r="B406" s="2"/>
      <c r="C406" s="2"/>
      <c r="D406" s="2"/>
      <c r="E406" s="3"/>
      <c r="F406" s="3"/>
      <c r="G406" s="3"/>
      <c r="H406" s="3"/>
      <c r="I406" s="3"/>
    </row>
    <row r="407" spans="2:9" ht="12.75" customHeight="1">
      <c r="B407" s="2"/>
      <c r="C407" s="2"/>
      <c r="D407" s="2"/>
      <c r="E407" s="3"/>
      <c r="F407" s="3"/>
      <c r="G407" s="3"/>
      <c r="H407" s="3"/>
      <c r="I407" s="3"/>
    </row>
    <row r="408" spans="2:9" ht="12.75" customHeight="1">
      <c r="B408" s="2"/>
      <c r="C408" s="2"/>
      <c r="D408" s="2"/>
      <c r="E408" s="3"/>
      <c r="F408" s="3"/>
      <c r="G408" s="3"/>
      <c r="H408" s="3"/>
      <c r="I408" s="3"/>
    </row>
    <row r="409" spans="2:9" ht="12.75" customHeight="1">
      <c r="B409" s="2"/>
      <c r="C409" s="2"/>
      <c r="D409" s="2"/>
      <c r="E409" s="3"/>
      <c r="F409" s="3"/>
      <c r="G409" s="3"/>
      <c r="H409" s="3"/>
      <c r="I409" s="3"/>
    </row>
    <row r="410" spans="2:9" ht="12.75" customHeight="1">
      <c r="B410" s="2"/>
      <c r="C410" s="2"/>
      <c r="D410" s="2"/>
      <c r="E410" s="3"/>
      <c r="F410" s="3"/>
      <c r="G410" s="3"/>
      <c r="H410" s="3"/>
      <c r="I410" s="3"/>
    </row>
    <row r="411" spans="2:9" ht="12.75" customHeight="1">
      <c r="B411" s="2"/>
      <c r="C411" s="2"/>
      <c r="D411" s="2"/>
      <c r="E411" s="3"/>
      <c r="F411" s="3"/>
      <c r="G411" s="3"/>
      <c r="H411" s="3"/>
      <c r="I411" s="3"/>
    </row>
    <row r="412" spans="2:9" ht="12.75" customHeight="1">
      <c r="B412" s="2"/>
      <c r="C412" s="2"/>
      <c r="D412" s="2"/>
      <c r="E412" s="3"/>
      <c r="F412" s="3"/>
      <c r="G412" s="3"/>
      <c r="H412" s="3"/>
      <c r="I412" s="3"/>
    </row>
    <row r="413" spans="2:9" ht="12.75" customHeight="1">
      <c r="B413" s="2"/>
      <c r="C413" s="2"/>
      <c r="D413" s="2"/>
      <c r="E413" s="3"/>
      <c r="F413" s="3"/>
      <c r="G413" s="3"/>
      <c r="H413" s="3"/>
      <c r="I413" s="3"/>
    </row>
    <row r="414" spans="2:9" ht="12.75" customHeight="1">
      <c r="B414" s="2"/>
      <c r="C414" s="2"/>
      <c r="D414" s="2"/>
      <c r="E414" s="3"/>
      <c r="F414" s="3"/>
      <c r="G414" s="3"/>
      <c r="H414" s="3"/>
      <c r="I414" s="3"/>
    </row>
    <row r="415" spans="2:9" ht="12.75" customHeight="1">
      <c r="B415" s="2"/>
      <c r="C415" s="2"/>
      <c r="D415" s="2"/>
      <c r="E415" s="3"/>
      <c r="F415" s="3"/>
      <c r="G415" s="3"/>
      <c r="H415" s="3"/>
      <c r="I415" s="3"/>
    </row>
    <row r="416" spans="2:9" ht="12.75" customHeight="1">
      <c r="B416" s="2"/>
      <c r="C416" s="2"/>
      <c r="D416" s="2"/>
      <c r="E416" s="3"/>
      <c r="F416" s="3"/>
      <c r="G416" s="3"/>
      <c r="H416" s="3"/>
      <c r="I416" s="3"/>
    </row>
    <row r="417" spans="2:9" ht="12.75" customHeight="1">
      <c r="B417" s="2"/>
      <c r="C417" s="2"/>
      <c r="D417" s="2"/>
      <c r="E417" s="3"/>
      <c r="F417" s="3"/>
      <c r="G417" s="3"/>
      <c r="H417" s="3"/>
      <c r="I417" s="3"/>
    </row>
    <row r="418" spans="2:9" ht="12.75" customHeight="1">
      <c r="B418" s="2"/>
      <c r="C418" s="2"/>
      <c r="D418" s="2"/>
      <c r="E418" s="3"/>
      <c r="F418" s="3"/>
      <c r="G418" s="3"/>
      <c r="H418" s="3"/>
      <c r="I418" s="3"/>
    </row>
    <row r="419" spans="2:9" ht="12.75" customHeight="1">
      <c r="B419" s="2"/>
      <c r="C419" s="2"/>
      <c r="D419" s="2"/>
      <c r="E419" s="3"/>
      <c r="F419" s="3"/>
      <c r="G419" s="3"/>
      <c r="H419" s="3"/>
      <c r="I419" s="3"/>
    </row>
    <row r="420" spans="2:9" ht="12.75" customHeight="1">
      <c r="B420" s="2"/>
      <c r="C420" s="2"/>
      <c r="D420" s="2"/>
      <c r="E420" s="3"/>
      <c r="F420" s="3"/>
      <c r="G420" s="3"/>
      <c r="H420" s="3"/>
      <c r="I420" s="3"/>
    </row>
    <row r="421" spans="2:9" ht="12.75" customHeight="1">
      <c r="B421" s="2"/>
      <c r="C421" s="2"/>
      <c r="D421" s="2"/>
      <c r="E421" s="3"/>
      <c r="F421" s="3"/>
      <c r="G421" s="3"/>
      <c r="H421" s="3"/>
      <c r="I421" s="3"/>
    </row>
    <row r="422" spans="2:9" ht="12.75" customHeight="1">
      <c r="B422" s="2"/>
      <c r="C422" s="2"/>
      <c r="D422" s="2"/>
      <c r="E422" s="3"/>
      <c r="F422" s="3"/>
      <c r="G422" s="3"/>
      <c r="H422" s="3"/>
      <c r="I422" s="3"/>
    </row>
    <row r="423" spans="2:9" ht="12.75" customHeight="1">
      <c r="B423" s="2"/>
      <c r="C423" s="2"/>
      <c r="D423" s="2"/>
      <c r="E423" s="3"/>
      <c r="F423" s="3"/>
      <c r="G423" s="3"/>
      <c r="H423" s="3"/>
      <c r="I423" s="3"/>
    </row>
    <row r="424" spans="2:9" ht="12.75" customHeight="1">
      <c r="B424" s="2"/>
      <c r="C424" s="2"/>
      <c r="D424" s="2"/>
      <c r="E424" s="3"/>
      <c r="F424" s="3"/>
      <c r="G424" s="3"/>
      <c r="H424" s="3"/>
      <c r="I424" s="3"/>
    </row>
    <row r="425" spans="2:9" ht="12.75" customHeight="1">
      <c r="B425" s="2"/>
      <c r="C425" s="2"/>
      <c r="D425" s="2"/>
      <c r="E425" s="3"/>
      <c r="F425" s="3"/>
      <c r="G425" s="3"/>
      <c r="H425" s="3"/>
      <c r="I425" s="3"/>
    </row>
    <row r="426" spans="2:9" ht="12.75" customHeight="1">
      <c r="B426" s="2"/>
      <c r="C426" s="2"/>
      <c r="D426" s="2"/>
      <c r="E426" s="3"/>
      <c r="F426" s="3"/>
      <c r="G426" s="3"/>
      <c r="H426" s="3"/>
      <c r="I426" s="3"/>
    </row>
    <row r="427" spans="2:9" ht="12.75" customHeight="1">
      <c r="B427" s="2"/>
      <c r="C427" s="2"/>
      <c r="D427" s="2"/>
      <c r="E427" s="3"/>
      <c r="F427" s="3"/>
      <c r="G427" s="3"/>
      <c r="H427" s="3"/>
      <c r="I427" s="3"/>
    </row>
    <row r="428" spans="2:9" ht="12.75" customHeight="1">
      <c r="B428" s="2"/>
      <c r="C428" s="2"/>
      <c r="D428" s="2"/>
      <c r="E428" s="3"/>
      <c r="F428" s="3"/>
      <c r="G428" s="3"/>
      <c r="H428" s="3"/>
      <c r="I428" s="3"/>
    </row>
    <row r="429" spans="2:9" ht="12.75" customHeight="1">
      <c r="B429" s="2"/>
      <c r="C429" s="2"/>
      <c r="D429" s="2"/>
      <c r="E429" s="3"/>
      <c r="F429" s="3"/>
      <c r="G429" s="3"/>
      <c r="H429" s="3"/>
      <c r="I429" s="3"/>
    </row>
    <row r="430" spans="2:9" ht="12.75" customHeight="1">
      <c r="B430" s="2"/>
      <c r="C430" s="2"/>
      <c r="D430" s="2"/>
      <c r="E430" s="3"/>
      <c r="F430" s="3"/>
      <c r="G430" s="3"/>
      <c r="H430" s="3"/>
      <c r="I430" s="3"/>
    </row>
    <row r="431" spans="2:9" ht="12.75" customHeight="1">
      <c r="B431" s="2"/>
      <c r="C431" s="2"/>
      <c r="D431" s="2"/>
      <c r="E431" s="3"/>
      <c r="F431" s="3"/>
      <c r="G431" s="3"/>
      <c r="H431" s="3"/>
      <c r="I431" s="3"/>
    </row>
    <row r="432" spans="2:9" ht="12.75" customHeight="1">
      <c r="B432" s="2"/>
      <c r="C432" s="2"/>
      <c r="D432" s="2"/>
      <c r="E432" s="3"/>
      <c r="F432" s="3"/>
      <c r="G432" s="3"/>
      <c r="H432" s="3"/>
      <c r="I432" s="3"/>
    </row>
    <row r="433" spans="2:9" ht="12.75" customHeight="1">
      <c r="B433" s="2"/>
      <c r="C433" s="2"/>
      <c r="D433" s="2"/>
      <c r="E433" s="3"/>
      <c r="F433" s="3"/>
      <c r="G433" s="3"/>
      <c r="H433" s="3"/>
      <c r="I433" s="3"/>
    </row>
    <row r="434" spans="2:9" ht="12.75" customHeight="1">
      <c r="B434" s="2"/>
      <c r="C434" s="2"/>
      <c r="D434" s="2"/>
      <c r="E434" s="3"/>
      <c r="F434" s="3"/>
      <c r="G434" s="3"/>
      <c r="H434" s="3"/>
      <c r="I434" s="3"/>
    </row>
    <row r="435" spans="2:9" ht="12.75" customHeight="1">
      <c r="B435" s="3"/>
      <c r="C435" s="3"/>
      <c r="D435" s="3"/>
      <c r="E435" s="3"/>
      <c r="F435" s="3"/>
      <c r="G435" s="3"/>
      <c r="H435" s="3"/>
      <c r="I435" s="3"/>
    </row>
    <row r="436" spans="2:9" ht="12.75" customHeight="1">
      <c r="B436" s="3"/>
      <c r="C436" s="3"/>
      <c r="D436" s="3"/>
      <c r="E436" s="3"/>
      <c r="F436" s="3"/>
      <c r="G436" s="3"/>
      <c r="H436" s="3"/>
      <c r="I436" s="3"/>
    </row>
    <row r="437" spans="2:9" ht="12.75" customHeight="1">
      <c r="B437" s="3"/>
      <c r="C437" s="3"/>
      <c r="D437" s="3"/>
      <c r="E437" s="3"/>
      <c r="F437" s="3"/>
      <c r="G437" s="3"/>
      <c r="H437" s="3"/>
      <c r="I437" s="3"/>
    </row>
    <row r="438" spans="2:9" ht="12.75" customHeight="1">
      <c r="B438" s="3"/>
      <c r="C438" s="3"/>
      <c r="D438" s="3"/>
      <c r="E438" s="3"/>
      <c r="F438" s="3"/>
      <c r="G438" s="3"/>
      <c r="H438" s="3"/>
      <c r="I438" s="3"/>
    </row>
    <row r="439" spans="2:9" ht="12.75" customHeight="1">
      <c r="B439" s="3"/>
      <c r="C439" s="3"/>
      <c r="D439" s="3"/>
      <c r="E439" s="3"/>
      <c r="F439" s="3"/>
      <c r="G439" s="3"/>
      <c r="H439" s="3"/>
      <c r="I439" s="3"/>
    </row>
    <row r="440" spans="2:9" ht="12.75" customHeight="1">
      <c r="B440" s="3"/>
      <c r="C440" s="3"/>
      <c r="D440" s="3"/>
      <c r="E440" s="3"/>
      <c r="F440" s="3"/>
      <c r="G440" s="3"/>
      <c r="H440" s="3"/>
      <c r="I440" s="3"/>
    </row>
    <row r="441" spans="2:9" ht="12.75" customHeight="1">
      <c r="B441" s="3"/>
      <c r="C441" s="3"/>
      <c r="D441" s="3"/>
      <c r="E441" s="3"/>
      <c r="F441" s="3"/>
      <c r="G441" s="3"/>
      <c r="H441" s="3"/>
      <c r="I441" s="3"/>
    </row>
    <row r="442" spans="2:9" ht="12.75" customHeight="1">
      <c r="B442" s="3"/>
      <c r="C442" s="3"/>
      <c r="D442" s="3"/>
      <c r="E442" s="3"/>
      <c r="F442" s="3"/>
      <c r="G442" s="3"/>
      <c r="H442" s="3"/>
      <c r="I442" s="3"/>
    </row>
    <row r="443" spans="2:9" ht="12.75" customHeight="1">
      <c r="B443" s="3"/>
      <c r="C443" s="3"/>
      <c r="D443" s="3"/>
      <c r="E443" s="3"/>
      <c r="F443" s="3"/>
      <c r="G443" s="3"/>
      <c r="H443" s="3"/>
      <c r="I443" s="3"/>
    </row>
    <row r="444" spans="2:9" ht="12.75" customHeight="1">
      <c r="B444" s="3"/>
      <c r="C444" s="3"/>
      <c r="D444" s="3"/>
      <c r="E444" s="3"/>
      <c r="F444" s="3"/>
      <c r="G444" s="3"/>
      <c r="H444" s="3"/>
      <c r="I444" s="3"/>
    </row>
    <row r="445" spans="2:9" ht="12.75" customHeight="1">
      <c r="B445" s="3"/>
      <c r="C445" s="3"/>
      <c r="D445" s="3"/>
      <c r="E445" s="3"/>
      <c r="F445" s="3"/>
      <c r="G445" s="3"/>
      <c r="H445" s="3"/>
      <c r="I445" s="3"/>
    </row>
    <row r="446" spans="2:9" ht="12.75" customHeight="1">
      <c r="B446" s="3"/>
      <c r="C446" s="3"/>
      <c r="D446" s="3"/>
      <c r="E446" s="3"/>
      <c r="F446" s="3"/>
      <c r="G446" s="3"/>
      <c r="H446" s="3"/>
      <c r="I446" s="3"/>
    </row>
    <row r="447" spans="2:9" ht="12.75" customHeight="1">
      <c r="B447" s="3"/>
      <c r="C447" s="3"/>
      <c r="D447" s="3"/>
      <c r="E447" s="3"/>
      <c r="F447" s="3"/>
      <c r="G447" s="3"/>
      <c r="H447" s="3"/>
      <c r="I447" s="3"/>
    </row>
    <row r="448" spans="2:9" ht="12.75" customHeight="1">
      <c r="B448" s="3"/>
      <c r="C448" s="3"/>
      <c r="D448" s="3"/>
      <c r="E448" s="3"/>
      <c r="F448" s="3"/>
      <c r="G448" s="3"/>
      <c r="H448" s="3"/>
      <c r="I448" s="3"/>
    </row>
    <row r="449" spans="2:9" ht="12.75" customHeight="1">
      <c r="B449" s="3"/>
      <c r="C449" s="3"/>
      <c r="D449" s="3"/>
      <c r="E449" s="3"/>
      <c r="F449" s="3"/>
      <c r="G449" s="3"/>
      <c r="H449" s="3"/>
      <c r="I449" s="3"/>
    </row>
    <row r="450" spans="2:9" ht="12.75" customHeight="1">
      <c r="B450" s="3"/>
      <c r="C450" s="3"/>
      <c r="D450" s="3"/>
      <c r="E450" s="3"/>
      <c r="F450" s="3"/>
      <c r="G450" s="3"/>
      <c r="H450" s="3"/>
      <c r="I450" s="3"/>
    </row>
    <row r="451" spans="2:9" ht="12.75" customHeight="1">
      <c r="B451" s="3"/>
      <c r="C451" s="3"/>
      <c r="D451" s="3"/>
      <c r="E451" s="3"/>
      <c r="F451" s="3"/>
      <c r="G451" s="3"/>
      <c r="H451" s="3"/>
      <c r="I451" s="3"/>
    </row>
    <row r="452" spans="2:9" ht="12.75" customHeight="1">
      <c r="B452" s="3"/>
      <c r="C452" s="3"/>
      <c r="D452" s="3"/>
      <c r="E452" s="3"/>
      <c r="F452" s="3"/>
      <c r="G452" s="3"/>
      <c r="H452" s="3"/>
      <c r="I452" s="3"/>
    </row>
    <row r="453" spans="2:9" ht="12.75" customHeight="1">
      <c r="B453" s="3"/>
      <c r="C453" s="3"/>
      <c r="D453" s="3"/>
      <c r="E453" s="3"/>
      <c r="F453" s="3"/>
      <c r="G453" s="3"/>
      <c r="H453" s="3"/>
      <c r="I453" s="3"/>
    </row>
    <row r="454" spans="2:9" ht="12.75" customHeight="1">
      <c r="B454" s="3"/>
      <c r="C454" s="3"/>
      <c r="D454" s="3"/>
      <c r="E454" s="3"/>
      <c r="F454" s="3"/>
      <c r="G454" s="3"/>
      <c r="H454" s="3"/>
      <c r="I454" s="3"/>
    </row>
    <row r="455" spans="2:9" ht="12.75" customHeight="1">
      <c r="B455" s="3"/>
      <c r="C455" s="3"/>
      <c r="D455" s="3"/>
      <c r="E455" s="3"/>
      <c r="F455" s="3"/>
      <c r="G455" s="3"/>
      <c r="H455" s="3"/>
      <c r="I455" s="3"/>
    </row>
    <row r="456" spans="2:9" ht="12.75" customHeight="1">
      <c r="B456" s="3"/>
      <c r="C456" s="3"/>
      <c r="D456" s="3"/>
      <c r="E456" s="3"/>
      <c r="F456" s="3"/>
      <c r="G456" s="3"/>
      <c r="H456" s="3"/>
      <c r="I456" s="3"/>
    </row>
    <row r="457" spans="2:9" ht="12.75" customHeight="1">
      <c r="B457" s="3"/>
      <c r="C457" s="3"/>
      <c r="D457" s="3"/>
      <c r="E457" s="3"/>
      <c r="F457" s="3"/>
      <c r="G457" s="3"/>
      <c r="H457" s="3"/>
      <c r="I457" s="3"/>
    </row>
    <row r="458" spans="2:9" ht="12.75" customHeight="1">
      <c r="B458" s="3"/>
      <c r="C458" s="3"/>
      <c r="D458" s="3"/>
      <c r="E458" s="3"/>
      <c r="F458" s="3"/>
      <c r="G458" s="3"/>
      <c r="H458" s="3"/>
      <c r="I458" s="3"/>
    </row>
    <row r="459" spans="2:9" ht="12.75" customHeight="1">
      <c r="B459" s="3"/>
      <c r="C459" s="3"/>
      <c r="D459" s="3"/>
      <c r="E459" s="3"/>
      <c r="F459" s="3"/>
      <c r="G459" s="3"/>
      <c r="H459" s="3"/>
      <c r="I459" s="3"/>
    </row>
    <row r="460" spans="2:9" ht="12.75" customHeight="1">
      <c r="B460" s="3"/>
      <c r="C460" s="3"/>
      <c r="D460" s="3"/>
      <c r="E460" s="3"/>
      <c r="F460" s="3"/>
      <c r="G460" s="3"/>
      <c r="H460" s="3"/>
      <c r="I460" s="3"/>
    </row>
    <row r="461" spans="2:9" ht="12.75" customHeight="1">
      <c r="B461" s="3"/>
      <c r="C461" s="3"/>
      <c r="D461" s="3"/>
      <c r="E461" s="3"/>
      <c r="F461" s="3"/>
      <c r="G461" s="3"/>
      <c r="H461" s="3"/>
      <c r="I461" s="3"/>
    </row>
    <row r="462" spans="2:9" ht="12.75" customHeight="1">
      <c r="B462" s="3"/>
      <c r="C462" s="3"/>
      <c r="D462" s="3"/>
      <c r="E462" s="3"/>
      <c r="F462" s="3"/>
      <c r="G462" s="3"/>
      <c r="H462" s="3"/>
      <c r="I462" s="3"/>
    </row>
    <row r="463" spans="2:9" ht="12.75" customHeight="1">
      <c r="B463" s="3"/>
      <c r="C463" s="3"/>
      <c r="D463" s="3"/>
      <c r="E463" s="3"/>
      <c r="F463" s="3"/>
      <c r="G463" s="3"/>
      <c r="H463" s="3"/>
      <c r="I463" s="3"/>
    </row>
    <row r="464" spans="2:9" ht="12.75" customHeight="1">
      <c r="B464" s="3"/>
      <c r="C464" s="3"/>
      <c r="D464" s="3"/>
      <c r="E464" s="3"/>
      <c r="F464" s="3"/>
      <c r="G464" s="3"/>
      <c r="H464" s="3"/>
      <c r="I464" s="3"/>
    </row>
    <row r="465" spans="2:9" ht="12.75" customHeight="1">
      <c r="B465" s="3"/>
      <c r="C465" s="3"/>
      <c r="D465" s="3"/>
      <c r="E465" s="3"/>
      <c r="F465" s="3"/>
      <c r="G465" s="3"/>
      <c r="H465" s="3"/>
      <c r="I465" s="3"/>
    </row>
    <row r="466" spans="2:9" ht="12.75" customHeight="1">
      <c r="B466" s="3"/>
      <c r="C466" s="3"/>
      <c r="D466" s="3"/>
      <c r="E466" s="3"/>
      <c r="F466" s="3"/>
      <c r="G466" s="3"/>
      <c r="H466" s="3"/>
      <c r="I466" s="3"/>
    </row>
    <row r="467" spans="2:9" ht="12.75" customHeight="1">
      <c r="B467" s="3"/>
      <c r="C467" s="3"/>
      <c r="D467" s="3"/>
      <c r="E467" s="3"/>
      <c r="F467" s="3"/>
      <c r="G467" s="3"/>
      <c r="H467" s="3"/>
      <c r="I467" s="3"/>
    </row>
    <row r="468" spans="2:9" ht="12.75" customHeight="1">
      <c r="B468" s="3"/>
      <c r="C468" s="3"/>
      <c r="D468" s="3"/>
      <c r="E468" s="3"/>
      <c r="F468" s="3"/>
      <c r="G468" s="3"/>
      <c r="H468" s="3"/>
      <c r="I468" s="3"/>
    </row>
    <row r="469" spans="2:9" ht="12.75" customHeight="1">
      <c r="B469" s="3"/>
      <c r="C469" s="3"/>
      <c r="D469" s="3"/>
      <c r="E469" s="3"/>
      <c r="F469" s="3"/>
      <c r="G469" s="3"/>
      <c r="H469" s="3"/>
      <c r="I469" s="3"/>
    </row>
    <row r="470" spans="2:9" ht="12.75" customHeight="1">
      <c r="B470" s="3"/>
      <c r="C470" s="3"/>
      <c r="D470" s="3"/>
      <c r="E470" s="3"/>
      <c r="F470" s="3"/>
      <c r="G470" s="3"/>
      <c r="H470" s="3"/>
      <c r="I470" s="3"/>
    </row>
    <row r="471" spans="2:9" ht="12.75" customHeight="1">
      <c r="B471" s="3"/>
      <c r="C471" s="3"/>
      <c r="D471" s="3"/>
      <c r="E471" s="3"/>
      <c r="F471" s="3"/>
      <c r="G471" s="3"/>
      <c r="H471" s="3"/>
      <c r="I471" s="3"/>
    </row>
    <row r="472" spans="2:9" ht="12.75" customHeight="1">
      <c r="B472" s="3"/>
      <c r="C472" s="3"/>
      <c r="D472" s="3"/>
      <c r="E472" s="3"/>
      <c r="F472" s="3"/>
      <c r="G472" s="3"/>
      <c r="H472" s="3"/>
      <c r="I472" s="3"/>
    </row>
    <row r="473" spans="2:9" ht="12.75" customHeight="1">
      <c r="B473" s="2"/>
      <c r="C473" s="2"/>
      <c r="D473" s="2"/>
      <c r="E473" s="3"/>
    </row>
    <row r="474" spans="2:9" ht="12.75" customHeight="1">
      <c r="B474" s="2"/>
      <c r="C474" s="2"/>
      <c r="D474" s="2"/>
      <c r="E474" s="3"/>
    </row>
    <row r="475" spans="2:9" ht="12.75" customHeight="1">
      <c r="B475" s="2"/>
      <c r="C475" s="2"/>
      <c r="D475" s="2"/>
      <c r="E475" s="3"/>
    </row>
    <row r="476" spans="2:9" ht="12.75" customHeight="1">
      <c r="B476" s="2"/>
      <c r="C476" s="2"/>
      <c r="D476" s="2"/>
      <c r="E476" s="3"/>
    </row>
    <row r="477" spans="2:9" ht="12.75" customHeight="1">
      <c r="B477" s="2"/>
      <c r="C477" s="2"/>
      <c r="D477" s="2"/>
      <c r="E477" s="3"/>
    </row>
    <row r="478" spans="2:9" ht="12.75" customHeight="1">
      <c r="B478" s="2"/>
      <c r="C478" s="2"/>
      <c r="D478" s="2"/>
      <c r="E478" s="3"/>
    </row>
    <row r="479" spans="2:9" ht="12.75" customHeight="1">
      <c r="B479" s="2"/>
      <c r="C479" s="2"/>
      <c r="D479" s="2"/>
      <c r="E479" s="3"/>
    </row>
    <row r="480" spans="2:9" ht="12.75" customHeight="1">
      <c r="B480" s="2"/>
      <c r="C480" s="2"/>
      <c r="D480" s="2"/>
      <c r="E480" s="3"/>
    </row>
    <row r="481" spans="2:5" ht="12.75" customHeight="1">
      <c r="B481" s="2"/>
      <c r="C481" s="2"/>
      <c r="D481" s="2"/>
      <c r="E481" s="3"/>
    </row>
    <row r="482" spans="2:5" ht="12.75" customHeight="1">
      <c r="B482" s="2"/>
      <c r="C482" s="2"/>
      <c r="D482" s="2"/>
      <c r="E482" s="3"/>
    </row>
    <row r="483" spans="2:5" ht="12.75" customHeight="1">
      <c r="B483" s="2"/>
      <c r="C483" s="2"/>
      <c r="D483" s="2"/>
      <c r="E483" s="3"/>
    </row>
    <row r="484" spans="2:5" ht="12.75" customHeight="1">
      <c r="B484" s="2"/>
      <c r="C484" s="2"/>
      <c r="D484" s="2"/>
      <c r="E484" s="3"/>
    </row>
    <row r="485" spans="2:5" ht="12.75" customHeight="1">
      <c r="B485" s="2"/>
      <c r="C485" s="2"/>
      <c r="D485" s="2"/>
      <c r="E485" s="3"/>
    </row>
    <row r="486" spans="2:5" ht="12.75" customHeight="1">
      <c r="B486" s="2"/>
      <c r="C486" s="2"/>
      <c r="D486" s="2"/>
      <c r="E486" s="3"/>
    </row>
    <row r="487" spans="2:5" ht="12.75" customHeight="1">
      <c r="B487" s="2"/>
      <c r="C487" s="2"/>
      <c r="D487" s="2"/>
      <c r="E487" s="3"/>
    </row>
    <row r="488" spans="2:5" ht="12.75" customHeight="1">
      <c r="B488" s="2"/>
      <c r="C488" s="2"/>
      <c r="D488" s="2"/>
      <c r="E488" s="3"/>
    </row>
    <row r="489" spans="2:5" ht="12.75" customHeight="1">
      <c r="B489" s="2"/>
      <c r="C489" s="2"/>
      <c r="D489" s="2"/>
      <c r="E489" s="3"/>
    </row>
    <row r="490" spans="2:5" ht="12.75" customHeight="1">
      <c r="B490" s="2"/>
      <c r="C490" s="2"/>
      <c r="D490" s="2"/>
      <c r="E490" s="3"/>
    </row>
    <row r="491" spans="2:5" ht="12.75" customHeight="1">
      <c r="B491" s="2"/>
      <c r="C491" s="2"/>
      <c r="D491" s="2"/>
      <c r="E491" s="3"/>
    </row>
    <row r="492" spans="2:5" ht="12.75" customHeight="1">
      <c r="B492" s="2"/>
      <c r="C492" s="2"/>
      <c r="D492" s="2"/>
      <c r="E492" s="3"/>
    </row>
    <row r="493" spans="2:5" ht="12.75" customHeight="1">
      <c r="B493" s="2"/>
      <c r="C493" s="2"/>
      <c r="D493" s="2"/>
      <c r="E493" s="3"/>
    </row>
    <row r="494" spans="2:5" ht="12.75" customHeight="1">
      <c r="B494" s="2"/>
      <c r="C494" s="2"/>
      <c r="D494" s="2"/>
      <c r="E494" s="3"/>
    </row>
    <row r="495" spans="2:5" ht="12.75" customHeight="1">
      <c r="B495" s="2"/>
      <c r="C495" s="2"/>
      <c r="D495" s="2"/>
      <c r="E495" s="3"/>
    </row>
    <row r="496" spans="2:5" ht="12.75" customHeight="1">
      <c r="B496" s="2"/>
      <c r="C496" s="2"/>
      <c r="D496" s="2"/>
      <c r="E496" s="3"/>
    </row>
    <row r="497" spans="2:5" ht="12.75" customHeight="1">
      <c r="B497" s="2"/>
      <c r="C497" s="2"/>
      <c r="D497" s="2"/>
      <c r="E497" s="3"/>
    </row>
    <row r="498" spans="2:5" ht="12.75" customHeight="1">
      <c r="B498" s="2"/>
      <c r="C498" s="2"/>
      <c r="D498" s="2"/>
      <c r="E498" s="3"/>
    </row>
    <row r="499" spans="2:5" ht="12.75" customHeight="1">
      <c r="B499" s="2"/>
      <c r="C499" s="2"/>
      <c r="D499" s="2"/>
      <c r="E499" s="3"/>
    </row>
    <row r="500" spans="2:5" ht="12.75" customHeight="1">
      <c r="B500" s="2"/>
      <c r="C500" s="2"/>
      <c r="D500" s="2"/>
      <c r="E500" s="3"/>
    </row>
    <row r="501" spans="2:5" ht="12.75" customHeight="1">
      <c r="B501" s="2"/>
      <c r="C501" s="2"/>
      <c r="D501" s="2"/>
      <c r="E501" s="3"/>
    </row>
    <row r="502" spans="2:5" ht="12.75" customHeight="1">
      <c r="B502" s="2"/>
      <c r="C502" s="2"/>
      <c r="D502" s="2"/>
      <c r="E502" s="3"/>
    </row>
    <row r="503" spans="2:5" ht="12.75" customHeight="1">
      <c r="B503" s="2"/>
      <c r="C503" s="2"/>
      <c r="D503" s="2"/>
      <c r="E503" s="3"/>
    </row>
    <row r="504" spans="2:5" ht="12.75" customHeight="1">
      <c r="B504" s="2"/>
      <c r="C504" s="2"/>
      <c r="D504" s="2"/>
      <c r="E504" s="3"/>
    </row>
    <row r="505" spans="2:5" ht="12.75" customHeight="1">
      <c r="B505" s="2"/>
      <c r="C505" s="2"/>
      <c r="D505" s="2"/>
      <c r="E505" s="3"/>
    </row>
    <row r="506" spans="2:5" ht="12.75" customHeight="1">
      <c r="B506" s="2"/>
      <c r="C506" s="2"/>
      <c r="D506" s="2"/>
      <c r="E506" s="3"/>
    </row>
    <row r="507" spans="2:5" ht="12.75" customHeight="1">
      <c r="B507" s="2"/>
      <c r="C507" s="2"/>
      <c r="D507" s="2"/>
      <c r="E507" s="3"/>
    </row>
    <row r="508" spans="2:5" ht="12.75" customHeight="1">
      <c r="B508" s="2"/>
      <c r="C508" s="2"/>
      <c r="D508" s="2"/>
      <c r="E508" s="3"/>
    </row>
    <row r="509" spans="2:5" ht="12.75" customHeight="1">
      <c r="B509" s="2"/>
      <c r="C509" s="2"/>
      <c r="D509" s="2"/>
      <c r="E509" s="3"/>
    </row>
    <row r="510" spans="2:5" ht="12.75" customHeight="1">
      <c r="B510" s="2"/>
      <c r="C510" s="2"/>
      <c r="D510" s="2"/>
      <c r="E510" s="3"/>
    </row>
    <row r="511" spans="2:5" ht="12.75" customHeight="1">
      <c r="B511" s="2"/>
      <c r="C511" s="2"/>
      <c r="D511" s="2"/>
      <c r="E511" s="3"/>
    </row>
    <row r="512" spans="2:5" ht="12.75" customHeight="1">
      <c r="B512" s="2"/>
      <c r="C512" s="2"/>
      <c r="D512" s="2"/>
      <c r="E512" s="3"/>
    </row>
    <row r="513" spans="2:5" ht="12.75" customHeight="1">
      <c r="B513" s="2"/>
      <c r="C513" s="2"/>
      <c r="D513" s="2"/>
      <c r="E513" s="3"/>
    </row>
    <row r="514" spans="2:5" ht="12.75" customHeight="1">
      <c r="B514" s="2"/>
      <c r="C514" s="2"/>
      <c r="D514" s="2"/>
      <c r="E514" s="3"/>
    </row>
    <row r="515" spans="2:5" ht="12.75" customHeight="1">
      <c r="B515" s="2"/>
      <c r="C515" s="2"/>
      <c r="D515" s="2"/>
      <c r="E515" s="3"/>
    </row>
    <row r="516" spans="2:5" ht="12.75" customHeight="1">
      <c r="B516" s="2"/>
      <c r="C516" s="2"/>
      <c r="D516" s="2"/>
      <c r="E516" s="3"/>
    </row>
    <row r="517" spans="2:5" ht="12.75" customHeight="1">
      <c r="B517" s="2"/>
      <c r="C517" s="2"/>
      <c r="D517" s="2"/>
      <c r="E517" s="3"/>
    </row>
    <row r="518" spans="2:5" ht="12.75" customHeight="1">
      <c r="B518" s="2"/>
      <c r="C518" s="2"/>
      <c r="D518" s="2"/>
      <c r="E518" s="3"/>
    </row>
    <row r="519" spans="2:5" ht="12.75" customHeight="1">
      <c r="B519" s="2"/>
      <c r="C519" s="2"/>
      <c r="D519" s="2"/>
      <c r="E519" s="3"/>
    </row>
    <row r="520" spans="2:5" ht="12.75" customHeight="1">
      <c r="B520" s="2"/>
      <c r="C520" s="2"/>
      <c r="D520" s="2"/>
      <c r="E520" s="3"/>
    </row>
    <row r="521" spans="2:5" ht="12.75" customHeight="1">
      <c r="B521" s="2"/>
      <c r="C521" s="2"/>
      <c r="D521" s="2"/>
      <c r="E521" s="3"/>
    </row>
    <row r="522" spans="2:5" ht="12.75" customHeight="1">
      <c r="B522" s="2"/>
      <c r="C522" s="2"/>
      <c r="D522" s="2"/>
      <c r="E522" s="3"/>
    </row>
    <row r="523" spans="2:5" ht="12.75" customHeight="1">
      <c r="B523" s="2"/>
      <c r="C523" s="2"/>
      <c r="D523" s="2"/>
      <c r="E523" s="3"/>
    </row>
    <row r="524" spans="2:5" ht="12.75" customHeight="1">
      <c r="B524" s="2"/>
      <c r="C524" s="2"/>
      <c r="D524" s="2"/>
      <c r="E524" s="3"/>
    </row>
    <row r="525" spans="2:5" ht="12.75" customHeight="1">
      <c r="B525" s="2"/>
      <c r="C525" s="2"/>
      <c r="D525" s="2"/>
      <c r="E525" s="3"/>
    </row>
    <row r="526" spans="2:5" ht="12.75" customHeight="1">
      <c r="B526" s="2"/>
      <c r="C526" s="2"/>
      <c r="D526" s="2"/>
      <c r="E526" s="3"/>
    </row>
    <row r="527" spans="2:5" ht="12.75" customHeight="1">
      <c r="B527" s="2"/>
      <c r="C527" s="2"/>
      <c r="D527" s="2"/>
      <c r="E527" s="3"/>
    </row>
    <row r="528" spans="2:5" ht="12.75" customHeight="1">
      <c r="B528" s="2"/>
      <c r="C528" s="2"/>
      <c r="D528" s="2"/>
      <c r="E528" s="3"/>
    </row>
    <row r="529" spans="2:5" ht="12.75" customHeight="1">
      <c r="B529" s="2"/>
      <c r="C529" s="2"/>
      <c r="D529" s="2"/>
      <c r="E529" s="3"/>
    </row>
    <row r="530" spans="2:5" ht="12.75" customHeight="1">
      <c r="B530" s="2"/>
      <c r="C530" s="2"/>
      <c r="D530" s="2"/>
      <c r="E530" s="3"/>
    </row>
    <row r="531" spans="2:5" ht="12.75" customHeight="1">
      <c r="B531" s="2"/>
      <c r="C531" s="2"/>
      <c r="D531" s="2"/>
      <c r="E531" s="3"/>
    </row>
    <row r="532" spans="2:5" ht="12.75" customHeight="1">
      <c r="B532" s="2"/>
      <c r="C532" s="2"/>
      <c r="D532" s="2"/>
      <c r="E532" s="3"/>
    </row>
    <row r="533" spans="2:5" ht="12.75" customHeight="1">
      <c r="B533" s="2"/>
      <c r="C533" s="2"/>
      <c r="D533" s="2"/>
      <c r="E533" s="3"/>
    </row>
    <row r="534" spans="2:5" ht="12.75" customHeight="1">
      <c r="B534" s="2"/>
      <c r="C534" s="2"/>
      <c r="D534" s="2"/>
      <c r="E534" s="3"/>
    </row>
    <row r="535" spans="2:5" ht="12.75" customHeight="1">
      <c r="B535" s="2"/>
      <c r="C535" s="2"/>
      <c r="D535" s="2"/>
      <c r="E535" s="3"/>
    </row>
    <row r="536" spans="2:5" ht="12.75" customHeight="1">
      <c r="B536" s="2"/>
      <c r="C536" s="2"/>
      <c r="D536" s="2"/>
      <c r="E536" s="3"/>
    </row>
    <row r="537" spans="2:5" ht="12.75" customHeight="1">
      <c r="B537" s="2"/>
      <c r="C537" s="2"/>
      <c r="D537" s="2"/>
      <c r="E537" s="3"/>
    </row>
    <row r="538" spans="2:5" ht="12.75" customHeight="1">
      <c r="B538" s="2"/>
      <c r="C538" s="2"/>
      <c r="D538" s="2"/>
      <c r="E538" s="3"/>
    </row>
    <row r="539" spans="2:5" ht="12.75" customHeight="1">
      <c r="B539" s="2"/>
      <c r="C539" s="2"/>
      <c r="D539" s="2"/>
      <c r="E539" s="3"/>
    </row>
    <row r="540" spans="2:5" ht="12.75" customHeight="1">
      <c r="B540" s="2"/>
      <c r="C540" s="2"/>
      <c r="D540" s="2"/>
      <c r="E540" s="3"/>
    </row>
    <row r="541" spans="2:5" ht="12.75" customHeight="1">
      <c r="B541" s="2"/>
      <c r="C541" s="2"/>
      <c r="D541" s="2"/>
      <c r="E541" s="3"/>
    </row>
    <row r="542" spans="2:5" ht="12.75" customHeight="1">
      <c r="B542" s="2"/>
      <c r="C542" s="2"/>
      <c r="D542" s="2"/>
      <c r="E542" s="3"/>
    </row>
    <row r="543" spans="2:5" ht="12.75" customHeight="1">
      <c r="B543" s="2"/>
      <c r="C543" s="2"/>
      <c r="D543" s="2"/>
      <c r="E543" s="3"/>
    </row>
    <row r="544" spans="2:5" ht="12.75" customHeight="1">
      <c r="B544" s="2"/>
      <c r="C544" s="2"/>
      <c r="D544" s="2"/>
      <c r="E544" s="3"/>
    </row>
    <row r="545" spans="2:5" ht="12.75" customHeight="1">
      <c r="B545" s="2"/>
      <c r="C545" s="2"/>
      <c r="D545" s="2"/>
      <c r="E545" s="3"/>
    </row>
    <row r="546" spans="2:5" ht="12.75" customHeight="1">
      <c r="B546" s="2"/>
      <c r="C546" s="2"/>
      <c r="D546" s="2"/>
      <c r="E546" s="3"/>
    </row>
    <row r="547" spans="2:5" ht="12.75" customHeight="1">
      <c r="B547" s="2"/>
      <c r="C547" s="2"/>
      <c r="D547" s="2"/>
      <c r="E547" s="3"/>
    </row>
    <row r="548" spans="2:5" ht="12.75" customHeight="1">
      <c r="B548" s="2"/>
      <c r="C548" s="2"/>
      <c r="D548" s="2"/>
      <c r="E548" s="3"/>
    </row>
    <row r="549" spans="2:5" ht="12.75" customHeight="1">
      <c r="B549" s="2"/>
      <c r="C549" s="2"/>
      <c r="D549" s="2"/>
      <c r="E549" s="3"/>
    </row>
    <row r="550" spans="2:5" ht="12.75" customHeight="1">
      <c r="B550" s="2"/>
      <c r="C550" s="2"/>
      <c r="D550" s="2"/>
      <c r="E550" s="3"/>
    </row>
    <row r="551" spans="2:5" ht="12.75" customHeight="1">
      <c r="B551" s="2"/>
      <c r="C551" s="2"/>
      <c r="D551" s="2"/>
      <c r="E551" s="3"/>
    </row>
    <row r="552" spans="2:5" ht="12.75" customHeight="1">
      <c r="B552" s="2"/>
      <c r="C552" s="2"/>
      <c r="D552" s="2"/>
      <c r="E552" s="3"/>
    </row>
    <row r="553" spans="2:5" ht="12.75" customHeight="1">
      <c r="B553" s="2"/>
      <c r="C553" s="2"/>
      <c r="D553" s="2"/>
      <c r="E553" s="3"/>
    </row>
    <row r="554" spans="2:5" ht="12.75" customHeight="1">
      <c r="B554" s="2"/>
      <c r="C554" s="2"/>
      <c r="D554" s="2"/>
      <c r="E554" s="3"/>
    </row>
    <row r="555" spans="2:5" ht="12.75" customHeight="1">
      <c r="B555" s="2"/>
      <c r="C555" s="2"/>
      <c r="D555" s="2"/>
      <c r="E555" s="3"/>
    </row>
    <row r="556" spans="2:5" ht="12.75" customHeight="1">
      <c r="B556" s="2"/>
      <c r="C556" s="2"/>
      <c r="D556" s="2"/>
      <c r="E556" s="3"/>
    </row>
    <row r="557" spans="2:5" ht="12.75" customHeight="1">
      <c r="B557" s="2"/>
      <c r="C557" s="2"/>
      <c r="D557" s="2"/>
      <c r="E557" s="3"/>
    </row>
    <row r="558" spans="2:5" ht="12.75" customHeight="1">
      <c r="B558" s="2"/>
      <c r="C558" s="2"/>
      <c r="D558" s="2"/>
      <c r="E558" s="3"/>
    </row>
    <row r="559" spans="2:5" ht="12.75" customHeight="1">
      <c r="B559" s="2"/>
      <c r="C559" s="2"/>
      <c r="D559" s="2"/>
      <c r="E559" s="3"/>
    </row>
    <row r="560" spans="2:5" ht="12.75" customHeight="1">
      <c r="B560" s="2"/>
      <c r="C560" s="2"/>
      <c r="D560" s="2"/>
      <c r="E560" s="3"/>
    </row>
    <row r="561" spans="2:5" ht="12.75" customHeight="1">
      <c r="B561" s="2"/>
      <c r="C561" s="2"/>
      <c r="D561" s="2"/>
      <c r="E561" s="3"/>
    </row>
    <row r="562" spans="2:5" ht="12.75" customHeight="1">
      <c r="B562" s="2"/>
      <c r="C562" s="2"/>
      <c r="D562" s="2"/>
      <c r="E562" s="3"/>
    </row>
    <row r="563" spans="2:5" ht="12.75" customHeight="1">
      <c r="B563" s="2"/>
      <c r="C563" s="2"/>
      <c r="D563" s="2"/>
      <c r="E563" s="3"/>
    </row>
    <row r="564" spans="2:5" ht="12.75" customHeight="1">
      <c r="B564" s="2"/>
      <c r="C564" s="2"/>
      <c r="D564" s="2"/>
      <c r="E564" s="3"/>
    </row>
    <row r="565" spans="2:5" ht="12.75" customHeight="1">
      <c r="B565" s="2"/>
      <c r="C565" s="2"/>
      <c r="D565" s="2"/>
      <c r="E565" s="3"/>
    </row>
    <row r="566" spans="2:5" ht="12.75" customHeight="1">
      <c r="B566" s="2"/>
      <c r="C566" s="2"/>
      <c r="D566" s="2"/>
      <c r="E566" s="3"/>
    </row>
    <row r="567" spans="2:5" ht="12.75" customHeight="1">
      <c r="B567" s="2"/>
      <c r="C567" s="2"/>
      <c r="D567" s="2"/>
      <c r="E567" s="3"/>
    </row>
    <row r="568" spans="2:5" ht="12.75" customHeight="1">
      <c r="B568" s="2"/>
      <c r="C568" s="2"/>
      <c r="D568" s="2"/>
      <c r="E568" s="3"/>
    </row>
    <row r="569" spans="2:5" ht="12.75" customHeight="1">
      <c r="B569" s="2"/>
      <c r="C569" s="2"/>
      <c r="D569" s="2"/>
      <c r="E569" s="3"/>
    </row>
    <row r="570" spans="2:5" ht="12.75" customHeight="1">
      <c r="B570" s="2"/>
      <c r="C570" s="2"/>
      <c r="D570" s="2"/>
      <c r="E570" s="3"/>
    </row>
    <row r="571" spans="2:5" ht="12.75" customHeight="1">
      <c r="B571" s="2"/>
      <c r="C571" s="2"/>
      <c r="D571" s="2"/>
      <c r="E571" s="3"/>
    </row>
    <row r="572" spans="2:5" ht="12.75" customHeight="1">
      <c r="B572" s="2"/>
      <c r="C572" s="2"/>
      <c r="D572" s="2"/>
      <c r="E572" s="3"/>
    </row>
    <row r="573" spans="2:5" ht="12.75" customHeight="1">
      <c r="B573" s="2"/>
      <c r="C573" s="2"/>
      <c r="D573" s="2"/>
      <c r="E573" s="3"/>
    </row>
    <row r="574" spans="2:5" ht="12.75" customHeight="1">
      <c r="B574" s="2"/>
      <c r="C574" s="2"/>
      <c r="D574" s="2"/>
      <c r="E574" s="3"/>
    </row>
    <row r="575" spans="2:5" ht="12.75" customHeight="1">
      <c r="B575" s="2"/>
      <c r="C575" s="2"/>
      <c r="D575" s="2"/>
      <c r="E575" s="3"/>
    </row>
    <row r="576" spans="2:5" ht="12.75" customHeight="1">
      <c r="B576" s="2"/>
      <c r="C576" s="2"/>
      <c r="D576" s="2"/>
      <c r="E576" s="3"/>
    </row>
    <row r="577" spans="2:5" ht="12.75" customHeight="1">
      <c r="B577" s="2"/>
      <c r="C577" s="2"/>
      <c r="D577" s="2"/>
      <c r="E577" s="3"/>
    </row>
    <row r="578" spans="2:5" ht="12.75" customHeight="1">
      <c r="B578" s="2"/>
      <c r="C578" s="2"/>
      <c r="D578" s="2"/>
      <c r="E578" s="3"/>
    </row>
    <row r="579" spans="2:5" ht="12.75" customHeight="1">
      <c r="B579" s="2"/>
      <c r="C579" s="2"/>
      <c r="D579" s="2"/>
      <c r="E579" s="3"/>
    </row>
    <row r="580" spans="2:5" ht="12.75" customHeight="1">
      <c r="B580" s="2"/>
      <c r="C580" s="2"/>
      <c r="D580" s="2"/>
      <c r="E580" s="3"/>
    </row>
    <row r="581" spans="2:5" ht="12.75" customHeight="1">
      <c r="B581" s="2"/>
      <c r="C581" s="2"/>
      <c r="D581" s="2"/>
      <c r="E581" s="3"/>
    </row>
    <row r="582" spans="2:5" ht="12.75" customHeight="1">
      <c r="B582" s="2"/>
      <c r="C582" s="2"/>
      <c r="D582" s="2"/>
      <c r="E582" s="3"/>
    </row>
    <row r="583" spans="2:5" ht="12.75" customHeight="1">
      <c r="B583" s="2"/>
      <c r="C583" s="2"/>
      <c r="D583" s="2"/>
      <c r="E583" s="3"/>
    </row>
    <row r="584" spans="2:5" ht="12.75" customHeight="1">
      <c r="B584" s="2"/>
      <c r="C584" s="2"/>
      <c r="D584" s="2"/>
      <c r="E584" s="3"/>
    </row>
    <row r="585" spans="2:5" ht="12.75" customHeight="1">
      <c r="B585" s="2"/>
      <c r="C585" s="2"/>
      <c r="D585" s="2"/>
      <c r="E585" s="3"/>
    </row>
    <row r="586" spans="2:5" ht="12.75" customHeight="1">
      <c r="B586" s="2"/>
      <c r="C586" s="2"/>
      <c r="D586" s="2"/>
      <c r="E586" s="3"/>
    </row>
    <row r="587" spans="2:5" ht="12.75" customHeight="1">
      <c r="B587" s="2"/>
      <c r="C587" s="2"/>
      <c r="D587" s="2"/>
      <c r="E587" s="3"/>
    </row>
    <row r="588" spans="2:5" ht="12.75" customHeight="1">
      <c r="B588" s="2"/>
      <c r="C588" s="2"/>
      <c r="D588" s="2"/>
      <c r="E588" s="3"/>
    </row>
    <row r="589" spans="2:5" ht="12.75" customHeight="1">
      <c r="B589" s="2"/>
      <c r="C589" s="2"/>
      <c r="D589" s="2"/>
      <c r="E589" s="3"/>
    </row>
    <row r="590" spans="2:5" ht="12.75" customHeight="1">
      <c r="B590" s="2"/>
      <c r="C590" s="2"/>
      <c r="D590" s="2"/>
      <c r="E590" s="3"/>
    </row>
    <row r="591" spans="2:5" ht="12.75" customHeight="1">
      <c r="B591" s="2"/>
      <c r="C591" s="2"/>
      <c r="D591" s="2"/>
      <c r="E591" s="3"/>
    </row>
    <row r="592" spans="2:5" ht="12.75" customHeight="1">
      <c r="B592" s="2"/>
      <c r="C592" s="2"/>
      <c r="D592" s="2"/>
      <c r="E592" s="3"/>
    </row>
    <row r="593" spans="2:5" ht="12.75" customHeight="1">
      <c r="B593" s="2"/>
      <c r="C593" s="2"/>
      <c r="D593" s="2"/>
      <c r="E593" s="3"/>
    </row>
    <row r="594" spans="2:5" ht="12.75" customHeight="1">
      <c r="B594" s="2"/>
      <c r="C594" s="2"/>
      <c r="D594" s="2"/>
      <c r="E594" s="3"/>
    </row>
    <row r="595" spans="2:5" ht="12.75" customHeight="1">
      <c r="B595" s="2"/>
      <c r="C595" s="2"/>
      <c r="D595" s="2"/>
      <c r="E595" s="3"/>
    </row>
    <row r="596" spans="2:5" ht="12.75" customHeight="1">
      <c r="B596" s="2"/>
      <c r="C596" s="2"/>
      <c r="D596" s="2"/>
      <c r="E596" s="3"/>
    </row>
    <row r="597" spans="2:5" ht="12.75" customHeight="1">
      <c r="B597" s="2"/>
      <c r="C597" s="2"/>
      <c r="D597" s="2"/>
      <c r="E597" s="3"/>
    </row>
    <row r="598" spans="2:5" ht="12.75" customHeight="1">
      <c r="B598" s="2"/>
      <c r="C598" s="2"/>
      <c r="D598" s="2"/>
      <c r="E598" s="3"/>
    </row>
    <row r="599" spans="2:5" ht="12.75" customHeight="1">
      <c r="B599" s="2"/>
      <c r="C599" s="2"/>
      <c r="D599" s="2"/>
      <c r="E599" s="3"/>
    </row>
    <row r="600" spans="2:5" ht="12.75" customHeight="1">
      <c r="B600" s="2"/>
      <c r="C600" s="2"/>
      <c r="D600" s="2"/>
      <c r="E600" s="3"/>
    </row>
    <row r="601" spans="2:5" ht="12.75" customHeight="1">
      <c r="B601" s="2"/>
      <c r="C601" s="2"/>
      <c r="D601" s="2"/>
      <c r="E601" s="3"/>
    </row>
    <row r="602" spans="2:5" ht="12.75" customHeight="1">
      <c r="B602" s="2"/>
      <c r="C602" s="2"/>
      <c r="D602" s="2"/>
      <c r="E602" s="3"/>
    </row>
    <row r="603" spans="2:5" ht="12.75" customHeight="1">
      <c r="B603" s="2"/>
      <c r="C603" s="2"/>
      <c r="D603" s="2"/>
      <c r="E603" s="3"/>
    </row>
    <row r="604" spans="2:5" ht="12.75" customHeight="1">
      <c r="B604" s="2"/>
      <c r="C604" s="2"/>
      <c r="D604" s="2"/>
      <c r="E604" s="3"/>
    </row>
    <row r="605" spans="2:5" ht="12.75" customHeight="1">
      <c r="B605" s="2"/>
      <c r="C605" s="2"/>
      <c r="D605" s="2"/>
      <c r="E605" s="3"/>
    </row>
    <row r="606" spans="2:5" ht="12.75" customHeight="1">
      <c r="B606" s="2"/>
      <c r="C606" s="2"/>
      <c r="D606" s="2"/>
      <c r="E606" s="3"/>
    </row>
    <row r="607" spans="2:5" ht="12.75" customHeight="1">
      <c r="B607" s="2"/>
      <c r="C607" s="2"/>
      <c r="D607" s="2"/>
      <c r="E607" s="3"/>
    </row>
    <row r="608" spans="2:5" ht="12.75" customHeight="1">
      <c r="B608" s="2"/>
      <c r="C608" s="2"/>
      <c r="D608" s="2"/>
      <c r="E608" s="3"/>
    </row>
    <row r="609" spans="2:5" ht="12.75" customHeight="1">
      <c r="B609" s="2"/>
      <c r="C609" s="2"/>
      <c r="D609" s="2"/>
      <c r="E609" s="3"/>
    </row>
    <row r="610" spans="2:5" ht="12.75" customHeight="1">
      <c r="B610" s="2"/>
      <c r="C610" s="2"/>
      <c r="D610" s="2"/>
      <c r="E610" s="3"/>
    </row>
    <row r="611" spans="2:5" ht="12.75" customHeight="1">
      <c r="B611" s="2"/>
      <c r="C611" s="2"/>
      <c r="D611" s="2"/>
      <c r="E611" s="3"/>
    </row>
    <row r="612" spans="2:5" ht="12.75" customHeight="1">
      <c r="B612" s="2"/>
      <c r="C612" s="2"/>
      <c r="D612" s="2"/>
      <c r="E612" s="3"/>
    </row>
    <row r="613" spans="2:5" ht="12.75" customHeight="1">
      <c r="B613" s="2"/>
      <c r="C613" s="2"/>
      <c r="D613" s="2"/>
      <c r="E613" s="3"/>
    </row>
    <row r="614" spans="2:5" ht="12.75" customHeight="1">
      <c r="B614" s="2"/>
      <c r="C614" s="2"/>
      <c r="D614" s="2"/>
      <c r="E614" s="3"/>
    </row>
    <row r="615" spans="2:5" ht="12.75" customHeight="1">
      <c r="B615" s="2"/>
      <c r="C615" s="2"/>
      <c r="D615" s="2"/>
      <c r="E615" s="3"/>
    </row>
    <row r="616" spans="2:5" ht="12.75" customHeight="1">
      <c r="B616" s="2"/>
      <c r="C616" s="2"/>
      <c r="D616" s="2"/>
      <c r="E616" s="3"/>
    </row>
    <row r="617" spans="2:5" ht="12.75" customHeight="1">
      <c r="B617" s="2"/>
      <c r="C617" s="2"/>
      <c r="D617" s="2"/>
      <c r="E617" s="3"/>
    </row>
    <row r="618" spans="2:5" ht="12.75" customHeight="1">
      <c r="B618" s="2"/>
      <c r="C618" s="2"/>
      <c r="D618" s="2"/>
      <c r="E618" s="3"/>
    </row>
    <row r="619" spans="2:5" ht="12.75" customHeight="1">
      <c r="B619" s="2"/>
      <c r="C619" s="2"/>
      <c r="D619" s="2"/>
      <c r="E619" s="3"/>
    </row>
    <row r="620" spans="2:5" ht="12.75" customHeight="1">
      <c r="B620" s="2"/>
      <c r="C620" s="2"/>
      <c r="D620" s="2"/>
      <c r="E620" s="3"/>
    </row>
    <row r="621" spans="2:5" ht="12.75" customHeight="1">
      <c r="B621" s="2"/>
      <c r="C621" s="2"/>
      <c r="D621" s="2"/>
      <c r="E621" s="3"/>
    </row>
    <row r="622" spans="2:5" ht="12.75" customHeight="1">
      <c r="B622" s="2"/>
      <c r="C622" s="2"/>
      <c r="D622" s="2"/>
      <c r="E622" s="3"/>
    </row>
    <row r="623" spans="2:5" ht="12.75" customHeight="1">
      <c r="B623" s="2"/>
      <c r="C623" s="2"/>
      <c r="D623" s="2"/>
      <c r="E623" s="3"/>
    </row>
    <row r="624" spans="2:5" ht="12.75" customHeight="1">
      <c r="B624" s="2"/>
      <c r="C624" s="2"/>
      <c r="D624" s="2"/>
      <c r="E624" s="3"/>
    </row>
    <row r="625" spans="2:5" ht="12.75" customHeight="1">
      <c r="B625" s="2"/>
      <c r="C625" s="2"/>
      <c r="D625" s="2"/>
      <c r="E625" s="3"/>
    </row>
    <row r="626" spans="2:5" ht="12.75" customHeight="1">
      <c r="B626" s="2"/>
      <c r="C626" s="2"/>
      <c r="D626" s="2"/>
      <c r="E626" s="3"/>
    </row>
    <row r="627" spans="2:5" ht="12.75" customHeight="1">
      <c r="B627" s="2"/>
      <c r="C627" s="2"/>
      <c r="D627" s="2"/>
      <c r="E627" s="3"/>
    </row>
    <row r="628" spans="2:5" ht="12.75" customHeight="1">
      <c r="B628" s="2"/>
      <c r="C628" s="2"/>
      <c r="D628" s="2"/>
      <c r="E628" s="3"/>
    </row>
    <row r="629" spans="2:5" ht="12.75" customHeight="1">
      <c r="B629" s="2"/>
      <c r="C629" s="2"/>
      <c r="D629" s="2"/>
      <c r="E629" s="3"/>
    </row>
    <row r="630" spans="2:5" ht="12.75" customHeight="1">
      <c r="B630" s="2"/>
      <c r="C630" s="2"/>
      <c r="D630" s="2"/>
      <c r="E630" s="3"/>
    </row>
    <row r="631" spans="2:5" ht="12.75" customHeight="1">
      <c r="B631" s="2"/>
      <c r="C631" s="2"/>
      <c r="D631" s="2"/>
      <c r="E631" s="3"/>
    </row>
    <row r="632" spans="2:5" ht="12.75" customHeight="1">
      <c r="B632" s="2"/>
      <c r="C632" s="2"/>
      <c r="D632" s="2"/>
      <c r="E632" s="3"/>
    </row>
    <row r="633" spans="2:5" ht="12.75" customHeight="1">
      <c r="B633" s="2"/>
      <c r="C633" s="2"/>
      <c r="D633" s="2"/>
      <c r="E633" s="3"/>
    </row>
    <row r="634" spans="2:5" ht="12.75" customHeight="1">
      <c r="B634" s="2"/>
      <c r="C634" s="2"/>
      <c r="D634" s="2"/>
      <c r="E634" s="3"/>
    </row>
    <row r="635" spans="2:5" ht="12.75" customHeight="1">
      <c r="B635" s="2"/>
      <c r="C635" s="2"/>
      <c r="D635" s="2"/>
      <c r="E635" s="3"/>
    </row>
    <row r="636" spans="2:5" ht="12.75" customHeight="1">
      <c r="B636" s="2"/>
      <c r="C636" s="2"/>
      <c r="D636" s="2"/>
      <c r="E636" s="3"/>
    </row>
    <row r="637" spans="2:5" ht="12.75" customHeight="1">
      <c r="B637" s="2"/>
      <c r="C637" s="2"/>
      <c r="D637" s="2"/>
      <c r="E637" s="3"/>
    </row>
    <row r="638" spans="2:5" ht="12.75" customHeight="1">
      <c r="B638" s="2"/>
      <c r="C638" s="2"/>
      <c r="D638" s="2"/>
      <c r="E638" s="3"/>
    </row>
    <row r="639" spans="2:5" ht="12.75" customHeight="1">
      <c r="B639" s="2"/>
      <c r="C639" s="2"/>
      <c r="D639" s="2"/>
      <c r="E639" s="3"/>
    </row>
    <row r="640" spans="2:5" ht="12.75" customHeight="1">
      <c r="B640" s="2"/>
      <c r="C640" s="2"/>
      <c r="D640" s="2"/>
      <c r="E640" s="3"/>
    </row>
    <row r="641" spans="2:5" ht="12.75" customHeight="1">
      <c r="B641" s="2"/>
      <c r="C641" s="2"/>
      <c r="D641" s="2"/>
      <c r="E641" s="3"/>
    </row>
    <row r="642" spans="2:5" ht="12.75" customHeight="1">
      <c r="B642" s="2"/>
      <c r="C642" s="2"/>
      <c r="D642" s="2"/>
      <c r="E642" s="3"/>
    </row>
    <row r="643" spans="2:5" ht="12.75" customHeight="1">
      <c r="B643" s="2"/>
      <c r="C643" s="2"/>
      <c r="D643" s="2"/>
      <c r="E643" s="3"/>
    </row>
    <row r="644" spans="2:5" ht="12.75" customHeight="1">
      <c r="B644" s="2"/>
      <c r="C644" s="2"/>
      <c r="D644" s="2"/>
      <c r="E644" s="3"/>
    </row>
    <row r="645" spans="2:5" ht="12.75" customHeight="1">
      <c r="B645" s="2"/>
      <c r="C645" s="2"/>
      <c r="D645" s="2"/>
      <c r="E645" s="3"/>
    </row>
    <row r="646" spans="2:5" ht="12.75" customHeight="1">
      <c r="B646" s="2"/>
      <c r="C646" s="2"/>
      <c r="D646" s="2"/>
      <c r="E646" s="3"/>
    </row>
    <row r="647" spans="2:5" ht="12.75" customHeight="1">
      <c r="B647" s="2"/>
      <c r="C647" s="2"/>
      <c r="D647" s="2"/>
      <c r="E647" s="3"/>
    </row>
    <row r="648" spans="2:5" ht="12.75" customHeight="1">
      <c r="B648" s="2"/>
      <c r="C648" s="2"/>
      <c r="D648" s="2"/>
      <c r="E648" s="3"/>
    </row>
    <row r="649" spans="2:5" ht="12.75" customHeight="1">
      <c r="B649" s="2"/>
      <c r="C649" s="2"/>
      <c r="D649" s="2"/>
      <c r="E649" s="3"/>
    </row>
    <row r="650" spans="2:5" ht="12.75" customHeight="1">
      <c r="B650" s="2"/>
      <c r="C650" s="2"/>
      <c r="D650" s="2"/>
      <c r="E650" s="3"/>
    </row>
    <row r="651" spans="2:5" ht="12.75" customHeight="1">
      <c r="B651" s="2"/>
      <c r="C651" s="2"/>
      <c r="D651" s="2"/>
      <c r="E651" s="3"/>
    </row>
    <row r="652" spans="2:5" ht="12.75" customHeight="1">
      <c r="B652" s="2"/>
      <c r="C652" s="2"/>
      <c r="D652" s="2"/>
      <c r="E652" s="3"/>
    </row>
    <row r="653" spans="2:5" ht="12.75" customHeight="1">
      <c r="B653" s="2"/>
      <c r="C653" s="2"/>
      <c r="D653" s="2"/>
      <c r="E653" s="3"/>
    </row>
    <row r="654" spans="2:5" ht="12.75" customHeight="1">
      <c r="B654" s="2"/>
      <c r="C654" s="2"/>
      <c r="D654" s="2"/>
      <c r="E654" s="3"/>
    </row>
    <row r="655" spans="2:5" ht="12.75" customHeight="1">
      <c r="B655" s="2"/>
      <c r="C655" s="2"/>
      <c r="D655" s="2"/>
      <c r="E655" s="3"/>
    </row>
    <row r="656" spans="2:5" ht="12.75" customHeight="1">
      <c r="B656" s="2"/>
      <c r="C656" s="2"/>
      <c r="D656" s="2"/>
      <c r="E656" s="3"/>
    </row>
    <row r="657" spans="2:5" ht="12.75" customHeight="1">
      <c r="B657" s="2"/>
      <c r="C657" s="2"/>
      <c r="D657" s="2"/>
      <c r="E657" s="3"/>
    </row>
    <row r="658" spans="2:5" ht="12.75" customHeight="1">
      <c r="B658" s="2"/>
      <c r="C658" s="2"/>
      <c r="D658" s="2"/>
      <c r="E658" s="3"/>
    </row>
    <row r="659" spans="2:5" ht="12.75" customHeight="1">
      <c r="B659" s="2"/>
      <c r="C659" s="2"/>
      <c r="D659" s="2"/>
      <c r="E659" s="3"/>
    </row>
    <row r="660" spans="2:5" ht="12.75" customHeight="1">
      <c r="B660" s="2"/>
      <c r="C660" s="2"/>
      <c r="D660" s="2"/>
      <c r="E660" s="3"/>
    </row>
    <row r="661" spans="2:5" ht="12.75" customHeight="1">
      <c r="B661" s="2"/>
      <c r="C661" s="2"/>
      <c r="D661" s="2"/>
      <c r="E661" s="3"/>
    </row>
    <row r="662" spans="2:5" ht="12.75" customHeight="1">
      <c r="B662" s="2"/>
      <c r="C662" s="2"/>
      <c r="D662" s="2"/>
      <c r="E662" s="3"/>
    </row>
    <row r="663" spans="2:5" ht="12.75" customHeight="1">
      <c r="B663" s="2"/>
      <c r="C663" s="2"/>
      <c r="D663" s="2"/>
      <c r="E663" s="3"/>
    </row>
    <row r="664" spans="2:5" ht="12.75" customHeight="1">
      <c r="B664" s="2"/>
      <c r="C664" s="2"/>
      <c r="D664" s="2"/>
      <c r="E664" s="3"/>
    </row>
    <row r="665" spans="2:5" ht="12.75" customHeight="1">
      <c r="B665" s="2"/>
      <c r="C665" s="2"/>
      <c r="D665" s="2"/>
      <c r="E665" s="3"/>
    </row>
    <row r="666" spans="2:5" ht="12.75" customHeight="1">
      <c r="B666" s="2"/>
      <c r="C666" s="2"/>
      <c r="D666" s="2"/>
      <c r="E666" s="3"/>
    </row>
    <row r="667" spans="2:5" ht="12.75" customHeight="1">
      <c r="B667" s="2"/>
      <c r="C667" s="2"/>
      <c r="D667" s="2"/>
      <c r="E667" s="3"/>
    </row>
    <row r="668" spans="2:5" ht="12.75" customHeight="1">
      <c r="B668" s="2"/>
      <c r="C668" s="2"/>
      <c r="D668" s="2"/>
      <c r="E668" s="3"/>
    </row>
    <row r="669" spans="2:5" ht="12.75" customHeight="1">
      <c r="B669" s="2"/>
      <c r="C669" s="2"/>
      <c r="D669" s="2"/>
      <c r="E669" s="3"/>
    </row>
    <row r="670" spans="2:5" ht="12.75" customHeight="1">
      <c r="B670" s="2"/>
      <c r="C670" s="2"/>
      <c r="D670" s="2"/>
      <c r="E670" s="3"/>
    </row>
    <row r="671" spans="2:5" ht="12.75" customHeight="1">
      <c r="B671" s="2"/>
      <c r="C671" s="2"/>
      <c r="D671" s="2"/>
      <c r="E671" s="3"/>
    </row>
    <row r="672" spans="2:5" ht="12.75" customHeight="1">
      <c r="B672" s="2"/>
      <c r="C672" s="2"/>
      <c r="D672" s="2"/>
      <c r="E672" s="3"/>
    </row>
    <row r="673" spans="2:5" ht="12.75" customHeight="1">
      <c r="B673" s="2"/>
      <c r="C673" s="2"/>
      <c r="D673" s="2"/>
      <c r="E673" s="3"/>
    </row>
    <row r="674" spans="2:5" ht="12.75" customHeight="1">
      <c r="B674" s="2"/>
      <c r="C674" s="2"/>
      <c r="D674" s="2"/>
      <c r="E674" s="3"/>
    </row>
    <row r="675" spans="2:5" ht="12.75" customHeight="1">
      <c r="B675" s="2"/>
      <c r="C675" s="2"/>
      <c r="D675" s="2"/>
      <c r="E675" s="3"/>
    </row>
    <row r="676" spans="2:5" ht="12.75" customHeight="1">
      <c r="B676" s="2"/>
      <c r="C676" s="2"/>
      <c r="D676" s="2"/>
      <c r="E676" s="3"/>
    </row>
    <row r="677" spans="2:5" ht="12.75" customHeight="1">
      <c r="B677" s="2"/>
      <c r="C677" s="2"/>
      <c r="D677" s="2"/>
      <c r="E677" s="3"/>
    </row>
    <row r="678" spans="2:5" ht="12.75" customHeight="1">
      <c r="B678" s="2"/>
      <c r="C678" s="2"/>
      <c r="D678" s="2"/>
      <c r="E678" s="3"/>
    </row>
    <row r="679" spans="2:5" ht="12.75" customHeight="1">
      <c r="B679" s="2"/>
      <c r="C679" s="2"/>
      <c r="D679" s="2"/>
      <c r="E679" s="3"/>
    </row>
    <row r="680" spans="2:5" ht="12.75" customHeight="1">
      <c r="B680" s="2"/>
      <c r="C680" s="2"/>
      <c r="D680" s="2"/>
      <c r="E680" s="3"/>
    </row>
    <row r="681" spans="2:5" ht="12.75" customHeight="1">
      <c r="B681" s="2"/>
      <c r="C681" s="2"/>
      <c r="D681" s="2"/>
      <c r="E681" s="3"/>
    </row>
    <row r="682" spans="2:5" ht="12.75" customHeight="1">
      <c r="B682" s="2"/>
      <c r="C682" s="2"/>
      <c r="D682" s="2"/>
      <c r="E682" s="3"/>
    </row>
    <row r="683" spans="2:5" ht="12.75" customHeight="1">
      <c r="B683" s="2"/>
      <c r="C683" s="2"/>
      <c r="D683" s="2"/>
      <c r="E683" s="3"/>
    </row>
    <row r="684" spans="2:5" ht="12.75" customHeight="1">
      <c r="B684" s="2"/>
      <c r="C684" s="2"/>
      <c r="D684" s="2"/>
      <c r="E684" s="3"/>
    </row>
    <row r="685" spans="2:5" ht="12.75" customHeight="1">
      <c r="B685" s="2"/>
      <c r="C685" s="2"/>
      <c r="D685" s="2"/>
      <c r="E685" s="3"/>
    </row>
    <row r="686" spans="2:5" ht="12.75" customHeight="1">
      <c r="B686" s="2"/>
      <c r="C686" s="2"/>
      <c r="D686" s="2"/>
      <c r="E686" s="3"/>
    </row>
    <row r="687" spans="2:5" ht="12.75" customHeight="1">
      <c r="B687" s="2"/>
      <c r="C687" s="2"/>
      <c r="D687" s="2"/>
      <c r="E687" s="3"/>
    </row>
    <row r="688" spans="2:5" ht="12.75" customHeight="1">
      <c r="B688" s="2"/>
      <c r="C688" s="2"/>
      <c r="D688" s="2"/>
      <c r="E688" s="3"/>
    </row>
    <row r="689" spans="2:5" ht="12.75" customHeight="1">
      <c r="B689" s="2"/>
      <c r="C689" s="2"/>
      <c r="D689" s="2"/>
      <c r="E689" s="3"/>
    </row>
    <row r="690" spans="2:5" ht="12.75" customHeight="1">
      <c r="B690" s="2"/>
      <c r="C690" s="2"/>
      <c r="D690" s="2"/>
      <c r="E690" s="3"/>
    </row>
    <row r="691" spans="2:5" ht="12.75" customHeight="1">
      <c r="B691" s="2"/>
      <c r="C691" s="2"/>
      <c r="D691" s="2"/>
      <c r="E691" s="3"/>
    </row>
    <row r="692" spans="2:5" ht="12.75" customHeight="1">
      <c r="B692" s="2"/>
      <c r="C692" s="2"/>
      <c r="D692" s="2"/>
      <c r="E692" s="3"/>
    </row>
    <row r="693" spans="2:5" ht="12.75" customHeight="1">
      <c r="B693" s="2"/>
      <c r="C693" s="2"/>
      <c r="D693" s="2"/>
      <c r="E693" s="3"/>
    </row>
    <row r="694" spans="2:5" ht="12.75" customHeight="1">
      <c r="B694" s="2"/>
      <c r="C694" s="2"/>
      <c r="D694" s="2"/>
      <c r="E694" s="3"/>
    </row>
    <row r="695" spans="2:5" ht="12.75" customHeight="1">
      <c r="B695" s="2"/>
      <c r="C695" s="2"/>
      <c r="D695" s="2"/>
      <c r="E695" s="3"/>
    </row>
    <row r="696" spans="2:5" ht="12.75" customHeight="1">
      <c r="B696" s="2"/>
      <c r="C696" s="2"/>
      <c r="D696" s="2"/>
      <c r="E696" s="3"/>
    </row>
    <row r="697" spans="2:5" ht="12.75" customHeight="1">
      <c r="B697" s="2"/>
      <c r="C697" s="2"/>
      <c r="D697" s="2"/>
      <c r="E697" s="3"/>
    </row>
    <row r="698" spans="2:5" ht="12.75" customHeight="1">
      <c r="B698" s="2"/>
      <c r="C698" s="2"/>
      <c r="D698" s="2"/>
      <c r="E698" s="3"/>
    </row>
    <row r="699" spans="2:5" ht="12.75" customHeight="1">
      <c r="B699" s="2"/>
      <c r="C699" s="2"/>
      <c r="D699" s="2"/>
      <c r="E699" s="3"/>
    </row>
    <row r="700" spans="2:5" ht="12.75" customHeight="1">
      <c r="B700" s="2"/>
      <c r="C700" s="2"/>
      <c r="D700" s="2"/>
      <c r="E700" s="3"/>
    </row>
    <row r="701" spans="2:5" ht="12.75" customHeight="1">
      <c r="B701" s="2"/>
      <c r="C701" s="2"/>
      <c r="D701" s="2"/>
      <c r="E701" s="3"/>
    </row>
    <row r="702" spans="2:5" ht="12.75" customHeight="1">
      <c r="B702" s="2"/>
      <c r="C702" s="2"/>
      <c r="D702" s="2"/>
      <c r="E702" s="3"/>
    </row>
    <row r="703" spans="2:5" ht="12.75" customHeight="1">
      <c r="B703" s="2"/>
      <c r="C703" s="2"/>
      <c r="D703" s="2"/>
      <c r="E703" s="3"/>
    </row>
    <row r="704" spans="2:5" ht="12.75" customHeight="1">
      <c r="B704" s="2"/>
      <c r="C704" s="2"/>
      <c r="D704" s="2"/>
      <c r="E704" s="3"/>
    </row>
    <row r="705" spans="2:5" ht="12.75" customHeight="1">
      <c r="B705" s="2"/>
      <c r="C705" s="2"/>
      <c r="D705" s="2"/>
      <c r="E705" s="3"/>
    </row>
    <row r="706" spans="2:5" ht="12.75" customHeight="1">
      <c r="B706" s="2"/>
      <c r="C706" s="2"/>
      <c r="D706" s="2"/>
      <c r="E706" s="3"/>
    </row>
    <row r="707" spans="2:5" ht="12.75" customHeight="1">
      <c r="B707" s="2"/>
      <c r="C707" s="2"/>
      <c r="D707" s="2"/>
      <c r="E707" s="3"/>
    </row>
    <row r="708" spans="2:5" ht="12.75" customHeight="1">
      <c r="B708" s="2"/>
      <c r="C708" s="2"/>
      <c r="D708" s="2"/>
      <c r="E708" s="3"/>
    </row>
    <row r="709" spans="2:5" ht="12.75" customHeight="1">
      <c r="B709" s="2"/>
      <c r="C709" s="2"/>
      <c r="D709" s="2"/>
      <c r="E709" s="3"/>
    </row>
    <row r="710" spans="2:5" ht="12.75" customHeight="1">
      <c r="B710" s="2"/>
      <c r="C710" s="2"/>
      <c r="D710" s="2"/>
      <c r="E710" s="3"/>
    </row>
    <row r="711" spans="2:5" ht="12.75" customHeight="1">
      <c r="B711" s="2"/>
      <c r="C711" s="2"/>
      <c r="D711" s="2"/>
      <c r="E711" s="3"/>
    </row>
    <row r="712" spans="2:5" ht="12.75" customHeight="1">
      <c r="B712" s="2"/>
      <c r="C712" s="2"/>
      <c r="D712" s="2"/>
      <c r="E712" s="3"/>
    </row>
    <row r="713" spans="2:5" ht="12.75" customHeight="1">
      <c r="B713" s="2"/>
      <c r="C713" s="2"/>
      <c r="D713" s="2"/>
      <c r="E713" s="3"/>
    </row>
    <row r="714" spans="2:5" ht="12.75" customHeight="1">
      <c r="B714" s="2"/>
      <c r="C714" s="2"/>
      <c r="D714" s="2"/>
      <c r="E714" s="3"/>
    </row>
    <row r="715" spans="2:5" ht="12.75" customHeight="1">
      <c r="B715" s="2"/>
      <c r="C715" s="2"/>
      <c r="D715" s="2"/>
      <c r="E715" s="3"/>
    </row>
    <row r="716" spans="2:5" ht="12.75" customHeight="1">
      <c r="B716" s="2"/>
      <c r="C716" s="2"/>
      <c r="D716" s="2"/>
      <c r="E716" s="3"/>
    </row>
    <row r="717" spans="2:5" ht="12.75" customHeight="1">
      <c r="B717" s="2"/>
      <c r="C717" s="2"/>
      <c r="D717" s="2"/>
      <c r="E717" s="3"/>
    </row>
    <row r="718" spans="2:5" ht="12.75" customHeight="1">
      <c r="B718" s="2"/>
      <c r="C718" s="2"/>
      <c r="D718" s="2"/>
      <c r="E718" s="3"/>
    </row>
    <row r="719" spans="2:5" ht="12.75" customHeight="1">
      <c r="B719" s="2"/>
      <c r="C719" s="2"/>
      <c r="D719" s="2"/>
      <c r="E719" s="3"/>
    </row>
    <row r="720" spans="2:5" ht="12.75" customHeight="1">
      <c r="B720" s="2"/>
      <c r="C720" s="2"/>
      <c r="D720" s="2"/>
      <c r="E720" s="3"/>
    </row>
    <row r="721" spans="2:5" ht="12.75" customHeight="1">
      <c r="B721" s="2"/>
      <c r="C721" s="2"/>
      <c r="D721" s="2"/>
      <c r="E721" s="3"/>
    </row>
    <row r="722" spans="2:5" ht="12.75" customHeight="1">
      <c r="B722" s="2"/>
      <c r="C722" s="2"/>
      <c r="D722" s="2"/>
      <c r="E722" s="3"/>
    </row>
    <row r="723" spans="2:5" ht="12.75" customHeight="1">
      <c r="B723" s="2"/>
      <c r="C723" s="2"/>
      <c r="D723" s="2"/>
      <c r="E723" s="3"/>
    </row>
    <row r="724" spans="2:5" ht="12.75" customHeight="1">
      <c r="B724" s="2"/>
      <c r="C724" s="2"/>
      <c r="D724" s="2"/>
      <c r="E724" s="3"/>
    </row>
    <row r="725" spans="2:5" ht="12.75" customHeight="1">
      <c r="B725" s="2"/>
      <c r="C725" s="2"/>
      <c r="D725" s="2"/>
      <c r="E725" s="3"/>
    </row>
    <row r="726" spans="2:5" ht="12.75" customHeight="1">
      <c r="B726" s="2"/>
      <c r="C726" s="2"/>
      <c r="D726" s="2"/>
      <c r="E726" s="3"/>
    </row>
    <row r="727" spans="2:5" ht="12.75" customHeight="1">
      <c r="B727" s="2"/>
      <c r="C727" s="2"/>
      <c r="D727" s="2"/>
      <c r="E727" s="3"/>
    </row>
    <row r="728" spans="2:5" ht="12.75" customHeight="1">
      <c r="B728" s="2"/>
      <c r="C728" s="2"/>
      <c r="D728" s="2"/>
      <c r="E728" s="3"/>
    </row>
    <row r="729" spans="2:5" ht="12.75" customHeight="1">
      <c r="B729" s="2"/>
      <c r="C729" s="2"/>
      <c r="D729" s="2"/>
      <c r="E729" s="3"/>
    </row>
    <row r="730" spans="2:5" ht="12.75" customHeight="1">
      <c r="B730" s="2"/>
      <c r="C730" s="2"/>
      <c r="D730" s="2"/>
      <c r="E730" s="3"/>
    </row>
    <row r="731" spans="2:5" ht="12.75" customHeight="1">
      <c r="B731" s="2"/>
      <c r="C731" s="2"/>
      <c r="D731" s="2"/>
      <c r="E731" s="3"/>
    </row>
    <row r="732" spans="2:5" ht="12.75" customHeight="1">
      <c r="B732" s="2"/>
      <c r="C732" s="2"/>
      <c r="D732" s="2"/>
      <c r="E732" s="3"/>
    </row>
    <row r="733" spans="2:5" ht="12.75" customHeight="1">
      <c r="B733" s="2"/>
      <c r="C733" s="2"/>
      <c r="D733" s="2"/>
      <c r="E733" s="3"/>
    </row>
    <row r="734" spans="2:5" ht="12.75" customHeight="1">
      <c r="B734" s="2"/>
      <c r="C734" s="2"/>
      <c r="D734" s="2"/>
      <c r="E734" s="3"/>
    </row>
    <row r="735" spans="2:5" ht="12.75" customHeight="1">
      <c r="B735" s="2"/>
      <c r="C735" s="2"/>
      <c r="D735" s="2"/>
      <c r="E735" s="3"/>
    </row>
    <row r="736" spans="2:5" ht="12.75" customHeight="1">
      <c r="B736" s="2"/>
      <c r="C736" s="2"/>
      <c r="D736" s="2"/>
      <c r="E736" s="3"/>
    </row>
    <row r="737" spans="2:5" ht="12.75" customHeight="1">
      <c r="B737" s="2"/>
      <c r="C737" s="2"/>
      <c r="D737" s="2"/>
      <c r="E737" s="3"/>
    </row>
    <row r="738" spans="2:5" ht="12.75" customHeight="1">
      <c r="B738" s="2"/>
      <c r="C738" s="2"/>
      <c r="D738" s="2"/>
      <c r="E738" s="3"/>
    </row>
    <row r="739" spans="2:5" ht="12.75" customHeight="1">
      <c r="B739" s="2"/>
      <c r="C739" s="2"/>
      <c r="D739" s="2"/>
      <c r="E739" s="3"/>
    </row>
    <row r="740" spans="2:5" ht="12.75" customHeight="1">
      <c r="B740" s="2"/>
      <c r="C740" s="2"/>
      <c r="D740" s="2"/>
      <c r="E740" s="3"/>
    </row>
    <row r="741" spans="2:5" ht="12.75" customHeight="1">
      <c r="B741" s="2"/>
      <c r="C741" s="2"/>
      <c r="D741" s="2"/>
      <c r="E741" s="3"/>
    </row>
    <row r="742" spans="2:5" ht="12.75" customHeight="1">
      <c r="B742" s="2"/>
      <c r="C742" s="2"/>
      <c r="D742" s="2"/>
      <c r="E742" s="3"/>
    </row>
    <row r="743" spans="2:5" ht="12.75" customHeight="1">
      <c r="B743" s="2"/>
      <c r="C743" s="2"/>
      <c r="D743" s="2"/>
      <c r="E743" s="3"/>
    </row>
    <row r="744" spans="2:5" ht="12.75" customHeight="1">
      <c r="B744" s="2"/>
      <c r="C744" s="2"/>
      <c r="D744" s="2"/>
      <c r="E744" s="3"/>
    </row>
    <row r="745" spans="2:5" ht="12.75" customHeight="1">
      <c r="B745" s="2"/>
      <c r="C745" s="2"/>
      <c r="D745" s="2"/>
      <c r="E745" s="3"/>
    </row>
    <row r="746" spans="2:5" ht="12.75" customHeight="1">
      <c r="B746" s="2"/>
      <c r="C746" s="2"/>
      <c r="D746" s="2"/>
      <c r="E746" s="3"/>
    </row>
    <row r="747" spans="2:5" ht="12.75" customHeight="1">
      <c r="B747" s="2"/>
      <c r="C747" s="2"/>
      <c r="D747" s="2"/>
      <c r="E747" s="3"/>
    </row>
    <row r="748" spans="2:5" ht="12.75" customHeight="1">
      <c r="B748" s="2"/>
      <c r="C748" s="2"/>
      <c r="D748" s="2"/>
      <c r="E748" s="3"/>
    </row>
    <row r="749" spans="2:5" ht="12.75" customHeight="1">
      <c r="B749" s="2"/>
      <c r="C749" s="2"/>
      <c r="D749" s="2"/>
      <c r="E749" s="3"/>
    </row>
    <row r="750" spans="2:5" ht="12.75" customHeight="1">
      <c r="B750" s="2"/>
      <c r="C750" s="2"/>
      <c r="D750" s="2"/>
      <c r="E750" s="3"/>
    </row>
    <row r="751" spans="2:5" ht="12.75" customHeight="1">
      <c r="B751" s="2"/>
      <c r="C751" s="2"/>
      <c r="D751" s="2"/>
      <c r="E751" s="3"/>
    </row>
    <row r="752" spans="2:5" ht="12.75" customHeight="1">
      <c r="B752" s="2"/>
      <c r="C752" s="2"/>
      <c r="D752" s="2"/>
      <c r="E752" s="3"/>
    </row>
    <row r="753" spans="2:5" ht="12.75" customHeight="1">
      <c r="B753" s="2"/>
      <c r="C753" s="2"/>
      <c r="D753" s="2"/>
      <c r="E753" s="3"/>
    </row>
    <row r="754" spans="2:5" ht="12.75" customHeight="1">
      <c r="B754" s="2"/>
      <c r="C754" s="2"/>
      <c r="D754" s="2"/>
      <c r="E754" s="3"/>
    </row>
    <row r="755" spans="2:5" ht="12.75" customHeight="1">
      <c r="B755" s="2"/>
      <c r="C755" s="2"/>
      <c r="D755" s="2"/>
      <c r="E755" s="3"/>
    </row>
    <row r="756" spans="2:5" ht="12.75" customHeight="1">
      <c r="B756" s="2"/>
      <c r="C756" s="2"/>
      <c r="D756" s="2"/>
      <c r="E756" s="3"/>
    </row>
    <row r="757" spans="2:5" ht="12.75" customHeight="1">
      <c r="B757" s="2"/>
      <c r="C757" s="2"/>
      <c r="D757" s="2"/>
      <c r="E757" s="3"/>
    </row>
    <row r="758" spans="2:5" ht="12.75" customHeight="1">
      <c r="B758" s="2"/>
      <c r="C758" s="2"/>
      <c r="D758" s="2"/>
      <c r="E758" s="3"/>
    </row>
    <row r="759" spans="2:5" ht="12.75" customHeight="1">
      <c r="B759" s="2"/>
      <c r="C759" s="2"/>
      <c r="D759" s="2"/>
      <c r="E759" s="3"/>
    </row>
    <row r="760" spans="2:5" ht="12.75" customHeight="1">
      <c r="B760" s="2"/>
      <c r="C760" s="2"/>
      <c r="D760" s="2"/>
      <c r="E760" s="3"/>
    </row>
    <row r="761" spans="2:5" ht="12.75" customHeight="1">
      <c r="B761" s="2"/>
      <c r="C761" s="2"/>
      <c r="D761" s="2"/>
      <c r="E761" s="3"/>
    </row>
    <row r="762" spans="2:5" ht="12.75" customHeight="1">
      <c r="B762" s="2"/>
      <c r="C762" s="2"/>
      <c r="D762" s="2"/>
      <c r="E762" s="3"/>
    </row>
    <row r="763" spans="2:5" ht="12.75" customHeight="1">
      <c r="B763" s="2"/>
      <c r="C763" s="2"/>
      <c r="D763" s="2"/>
      <c r="E763" s="3"/>
    </row>
    <row r="764" spans="2:5" ht="12.75" customHeight="1">
      <c r="B764" s="2"/>
      <c r="C764" s="2"/>
      <c r="D764" s="2"/>
      <c r="E764" s="3"/>
    </row>
    <row r="765" spans="2:5" ht="12.75" customHeight="1">
      <c r="B765" s="2"/>
      <c r="C765" s="2"/>
      <c r="D765" s="2"/>
      <c r="E765" s="3"/>
    </row>
    <row r="766" spans="2:5" ht="12.75" customHeight="1">
      <c r="B766" s="2"/>
      <c r="C766" s="2"/>
      <c r="D766" s="2"/>
      <c r="E766" s="3"/>
    </row>
    <row r="767" spans="2:5" ht="12.75" customHeight="1">
      <c r="B767" s="2"/>
      <c r="C767" s="2"/>
      <c r="D767" s="2"/>
      <c r="E767" s="3"/>
    </row>
    <row r="768" spans="2:5" ht="12.75" customHeight="1">
      <c r="B768" s="2"/>
      <c r="C768" s="2"/>
      <c r="D768" s="2"/>
      <c r="E768" s="3"/>
    </row>
    <row r="769" spans="2:5" ht="12.75" customHeight="1">
      <c r="B769" s="2"/>
      <c r="C769" s="2"/>
      <c r="D769" s="2"/>
      <c r="E769" s="3"/>
    </row>
    <row r="770" spans="2:5" ht="12.75" customHeight="1">
      <c r="B770" s="2"/>
      <c r="C770" s="2"/>
      <c r="D770" s="2"/>
      <c r="E770" s="3"/>
    </row>
    <row r="771" spans="2:5" ht="12.75" customHeight="1">
      <c r="B771" s="2"/>
      <c r="C771" s="2"/>
      <c r="D771" s="2"/>
      <c r="E771" s="3"/>
    </row>
    <row r="772" spans="2:5" ht="12.75" customHeight="1">
      <c r="B772" s="2"/>
      <c r="C772" s="2"/>
      <c r="D772" s="2"/>
      <c r="E772" s="3"/>
    </row>
    <row r="773" spans="2:5" ht="12.75" customHeight="1">
      <c r="B773" s="2"/>
      <c r="C773" s="2"/>
      <c r="D773" s="2"/>
      <c r="E773" s="3"/>
    </row>
    <row r="774" spans="2:5" ht="12.75" customHeight="1">
      <c r="B774" s="2"/>
      <c r="C774" s="2"/>
      <c r="D774" s="2"/>
      <c r="E774" s="3"/>
    </row>
    <row r="775" spans="2:5" ht="12.75" customHeight="1">
      <c r="B775" s="2"/>
      <c r="C775" s="2"/>
      <c r="D775" s="2"/>
      <c r="E775" s="3"/>
    </row>
    <row r="776" spans="2:5" ht="12.75" customHeight="1">
      <c r="B776" s="2"/>
      <c r="C776" s="2"/>
      <c r="D776" s="2"/>
      <c r="E776" s="3"/>
    </row>
    <row r="777" spans="2:5" ht="12.75" customHeight="1">
      <c r="B777" s="2"/>
      <c r="C777" s="2"/>
      <c r="D777" s="2"/>
      <c r="E777" s="3"/>
    </row>
    <row r="778" spans="2:5" ht="12.75" customHeight="1">
      <c r="B778" s="2"/>
      <c r="C778" s="2"/>
      <c r="D778" s="2"/>
      <c r="E778" s="3"/>
    </row>
    <row r="779" spans="2:5" ht="12.75" customHeight="1">
      <c r="B779" s="2"/>
      <c r="C779" s="2"/>
      <c r="D779" s="2"/>
      <c r="E779" s="3"/>
    </row>
    <row r="780" spans="2:5" ht="12.75" customHeight="1">
      <c r="B780" s="2"/>
      <c r="C780" s="2"/>
      <c r="D780" s="2"/>
      <c r="E780" s="3"/>
    </row>
    <row r="781" spans="2:5" ht="12.75" customHeight="1">
      <c r="B781" s="2"/>
      <c r="C781" s="2"/>
      <c r="D781" s="2"/>
      <c r="E781" s="3"/>
    </row>
    <row r="782" spans="2:5" ht="12.75" customHeight="1">
      <c r="B782" s="2"/>
      <c r="C782" s="2"/>
      <c r="D782" s="2"/>
      <c r="E782" s="3"/>
    </row>
    <row r="783" spans="2:5" ht="12.75" customHeight="1">
      <c r="B783" s="2"/>
      <c r="C783" s="2"/>
      <c r="D783" s="2"/>
      <c r="E783" s="3"/>
    </row>
    <row r="784" spans="2:5" ht="12.75" customHeight="1">
      <c r="B784" s="2"/>
      <c r="C784" s="2"/>
      <c r="D784" s="2"/>
      <c r="E784" s="3"/>
    </row>
    <row r="785" spans="2:5" ht="12.75" customHeight="1">
      <c r="B785" s="2"/>
      <c r="C785" s="2"/>
      <c r="D785" s="2"/>
      <c r="E785" s="3"/>
    </row>
    <row r="786" spans="2:5" ht="12.75" customHeight="1">
      <c r="B786" s="2"/>
      <c r="C786" s="2"/>
      <c r="D786" s="2"/>
      <c r="E786" s="3"/>
    </row>
    <row r="787" spans="2:5" ht="12.75" customHeight="1">
      <c r="B787" s="2"/>
      <c r="C787" s="2"/>
      <c r="D787" s="2"/>
      <c r="E787" s="3"/>
    </row>
    <row r="788" spans="2:5" ht="12.75" customHeight="1">
      <c r="B788" s="2"/>
      <c r="C788" s="2"/>
      <c r="D788" s="2"/>
      <c r="E788" s="3"/>
    </row>
    <row r="789" spans="2:5" ht="12.75" customHeight="1">
      <c r="B789" s="2"/>
      <c r="C789" s="2"/>
      <c r="D789" s="2"/>
      <c r="E789" s="3"/>
    </row>
    <row r="790" spans="2:5" ht="12.75" customHeight="1">
      <c r="B790" s="2"/>
      <c r="C790" s="2"/>
      <c r="D790" s="2"/>
      <c r="E790" s="3"/>
    </row>
    <row r="791" spans="2:5" ht="12.75" customHeight="1">
      <c r="B791" s="2"/>
      <c r="C791" s="2"/>
      <c r="D791" s="2"/>
      <c r="E791" s="3"/>
    </row>
    <row r="792" spans="2:5" ht="12.75" customHeight="1">
      <c r="B792" s="2"/>
      <c r="C792" s="2"/>
      <c r="D792" s="2"/>
      <c r="E792" s="3"/>
    </row>
    <row r="793" spans="2:5" ht="12.75" customHeight="1">
      <c r="B793" s="2"/>
      <c r="C793" s="2"/>
      <c r="D793" s="2"/>
      <c r="E793" s="3"/>
    </row>
    <row r="794" spans="2:5" ht="12.75" customHeight="1">
      <c r="B794" s="2"/>
      <c r="C794" s="2"/>
      <c r="D794" s="2"/>
      <c r="E794" s="3"/>
    </row>
    <row r="795" spans="2:5" ht="12.75" customHeight="1">
      <c r="B795" s="2"/>
      <c r="C795" s="2"/>
      <c r="D795" s="2"/>
      <c r="E795" s="3"/>
    </row>
    <row r="796" spans="2:5" ht="12.75" customHeight="1">
      <c r="B796" s="2"/>
      <c r="C796" s="2"/>
      <c r="D796" s="2"/>
      <c r="E796" s="3"/>
    </row>
    <row r="797" spans="2:5" ht="12.75" customHeight="1">
      <c r="B797" s="2"/>
      <c r="C797" s="2"/>
      <c r="D797" s="2"/>
      <c r="E797" s="3"/>
    </row>
    <row r="798" spans="2:5" ht="12.75" customHeight="1">
      <c r="B798" s="2"/>
      <c r="C798" s="2"/>
      <c r="D798" s="2"/>
      <c r="E798" s="3"/>
    </row>
    <row r="799" spans="2:5" ht="12.75" customHeight="1">
      <c r="B799" s="2"/>
      <c r="C799" s="2"/>
      <c r="D799" s="2"/>
      <c r="E799" s="3"/>
    </row>
    <row r="800" spans="2:5" ht="12.75" customHeight="1">
      <c r="B800" s="2"/>
      <c r="C800" s="2"/>
      <c r="D800" s="2"/>
      <c r="E800" s="3"/>
    </row>
    <row r="801" spans="2:5" ht="12.75" customHeight="1">
      <c r="B801" s="2"/>
      <c r="C801" s="2"/>
      <c r="D801" s="2"/>
      <c r="E801" s="3"/>
    </row>
    <row r="802" spans="2:5" ht="12.75" customHeight="1">
      <c r="B802" s="2"/>
      <c r="C802" s="2"/>
      <c r="D802" s="2"/>
      <c r="E802" s="3"/>
    </row>
    <row r="803" spans="2:5" ht="12.75" customHeight="1">
      <c r="B803" s="2"/>
      <c r="C803" s="2"/>
      <c r="D803" s="2"/>
      <c r="E803" s="3"/>
    </row>
    <row r="804" spans="2:5" ht="12.75" customHeight="1">
      <c r="B804" s="2"/>
      <c r="C804" s="2"/>
      <c r="D804" s="2"/>
      <c r="E804" s="3"/>
    </row>
    <row r="805" spans="2:5" ht="12.75" customHeight="1">
      <c r="B805" s="2"/>
      <c r="C805" s="2"/>
      <c r="D805" s="2"/>
      <c r="E805" s="3"/>
    </row>
    <row r="806" spans="2:5" ht="12.75" customHeight="1">
      <c r="B806" s="2"/>
      <c r="C806" s="2"/>
      <c r="D806" s="2"/>
      <c r="E806" s="3"/>
    </row>
    <row r="807" spans="2:5" ht="12.75" customHeight="1">
      <c r="B807" s="2"/>
      <c r="C807" s="2"/>
      <c r="D807" s="2"/>
      <c r="E807" s="3"/>
    </row>
    <row r="808" spans="2:5" ht="12.75" customHeight="1">
      <c r="B808" s="2"/>
      <c r="C808" s="2"/>
      <c r="D808" s="2"/>
      <c r="E808" s="3"/>
    </row>
    <row r="809" spans="2:5" ht="12.75" customHeight="1">
      <c r="B809" s="2"/>
      <c r="C809" s="2"/>
      <c r="D809" s="2"/>
      <c r="E809" s="3"/>
    </row>
    <row r="810" spans="2:5" ht="12.75" customHeight="1">
      <c r="B810" s="2"/>
      <c r="C810" s="2"/>
      <c r="D810" s="2"/>
      <c r="E810" s="3"/>
    </row>
    <row r="811" spans="2:5" ht="12.75" customHeight="1">
      <c r="B811" s="2"/>
      <c r="C811" s="2"/>
      <c r="D811" s="2"/>
      <c r="E811" s="3"/>
    </row>
    <row r="812" spans="2:5" ht="12.75" customHeight="1">
      <c r="B812" s="2"/>
      <c r="C812" s="2"/>
      <c r="D812" s="2"/>
      <c r="E812" s="3"/>
    </row>
    <row r="813" spans="2:5" ht="12.75" customHeight="1">
      <c r="B813" s="2"/>
      <c r="C813" s="2"/>
      <c r="D813" s="2"/>
      <c r="E813" s="3"/>
    </row>
    <row r="814" spans="2:5" ht="12.75" customHeight="1">
      <c r="B814" s="2"/>
      <c r="C814" s="2"/>
      <c r="D814" s="2"/>
      <c r="E814" s="3"/>
    </row>
    <row r="815" spans="2:5" ht="12.75" customHeight="1">
      <c r="B815" s="2"/>
      <c r="C815" s="2"/>
      <c r="D815" s="2"/>
      <c r="E815" s="3"/>
    </row>
    <row r="816" spans="2:5" ht="12.75" customHeight="1">
      <c r="B816" s="2"/>
      <c r="C816" s="2"/>
      <c r="D816" s="2"/>
      <c r="E816" s="3"/>
    </row>
    <row r="817" spans="2:5" ht="12.75" customHeight="1">
      <c r="B817" s="2"/>
      <c r="C817" s="2"/>
      <c r="D817" s="2"/>
      <c r="E817" s="3"/>
    </row>
    <row r="818" spans="2:5" ht="12.75" customHeight="1">
      <c r="B818" s="2"/>
      <c r="C818" s="2"/>
      <c r="D818" s="2"/>
      <c r="E818" s="3"/>
    </row>
    <row r="819" spans="2:5" ht="12.75" customHeight="1">
      <c r="B819" s="2"/>
      <c r="C819" s="2"/>
      <c r="D819" s="2"/>
      <c r="E819" s="3"/>
    </row>
    <row r="820" spans="2:5" ht="12.75" customHeight="1">
      <c r="B820" s="2"/>
      <c r="C820" s="2"/>
      <c r="D820" s="2"/>
      <c r="E820" s="3"/>
    </row>
    <row r="821" spans="2:5" ht="12.75" customHeight="1">
      <c r="B821" s="2"/>
      <c r="C821" s="2"/>
      <c r="D821" s="2"/>
      <c r="E821" s="3"/>
    </row>
    <row r="822" spans="2:5" ht="12.75" customHeight="1">
      <c r="B822" s="2"/>
      <c r="C822" s="2"/>
      <c r="D822" s="2"/>
      <c r="E822" s="3"/>
    </row>
    <row r="823" spans="2:5" ht="12.75" customHeight="1">
      <c r="B823" s="2"/>
      <c r="C823" s="2"/>
      <c r="D823" s="2"/>
      <c r="E823" s="3"/>
    </row>
    <row r="824" spans="2:5" ht="12.75" customHeight="1">
      <c r="B824" s="2"/>
      <c r="C824" s="2"/>
      <c r="D824" s="2"/>
      <c r="E824" s="3"/>
    </row>
    <row r="825" spans="2:5" ht="12.75" customHeight="1">
      <c r="B825" s="2"/>
      <c r="C825" s="2"/>
      <c r="D825" s="2"/>
      <c r="E825" s="3"/>
    </row>
    <row r="826" spans="2:5" ht="12.75" customHeight="1">
      <c r="B826" s="2"/>
      <c r="C826" s="2"/>
      <c r="D826" s="2"/>
      <c r="E826" s="3"/>
    </row>
    <row r="827" spans="2:5" ht="12.75" customHeight="1">
      <c r="B827" s="2"/>
      <c r="C827" s="2"/>
      <c r="D827" s="2"/>
      <c r="E827" s="3"/>
    </row>
    <row r="828" spans="2:5" ht="12.75" customHeight="1">
      <c r="B828" s="2"/>
      <c r="C828" s="2"/>
      <c r="D828" s="2"/>
      <c r="E828" s="3"/>
    </row>
    <row r="829" spans="2:5" ht="12.75" customHeight="1">
      <c r="B829" s="2"/>
      <c r="C829" s="2"/>
      <c r="D829" s="2"/>
      <c r="E829" s="3"/>
    </row>
    <row r="830" spans="2:5" ht="12.75" customHeight="1">
      <c r="B830" s="2"/>
      <c r="C830" s="2"/>
      <c r="D830" s="2"/>
      <c r="E830" s="3"/>
    </row>
    <row r="831" spans="2:5" ht="12.75" customHeight="1">
      <c r="B831" s="2"/>
      <c r="C831" s="2"/>
      <c r="D831" s="2"/>
      <c r="E831" s="3"/>
    </row>
    <row r="832" spans="2:5" ht="12.75" customHeight="1">
      <c r="B832" s="2"/>
      <c r="C832" s="2"/>
      <c r="D832" s="2"/>
      <c r="E832" s="3"/>
    </row>
    <row r="833" spans="2:5" ht="12.75" customHeight="1">
      <c r="B833" s="2"/>
      <c r="C833" s="2"/>
      <c r="D833" s="2"/>
      <c r="E833" s="3"/>
    </row>
    <row r="834" spans="2:5" ht="12.75" customHeight="1">
      <c r="B834" s="2"/>
      <c r="C834" s="2"/>
      <c r="D834" s="2"/>
      <c r="E834" s="3"/>
    </row>
    <row r="835" spans="2:5" ht="12.75" customHeight="1">
      <c r="B835" s="2"/>
      <c r="C835" s="2"/>
      <c r="D835" s="2"/>
      <c r="E835" s="3"/>
    </row>
    <row r="836" spans="2:5" ht="12.75" customHeight="1">
      <c r="B836" s="2"/>
      <c r="C836" s="2"/>
      <c r="D836" s="2"/>
      <c r="E836" s="3"/>
    </row>
    <row r="837" spans="2:5" ht="12.75" customHeight="1">
      <c r="B837" s="2"/>
      <c r="C837" s="2"/>
      <c r="D837" s="2"/>
      <c r="E837" s="3"/>
    </row>
    <row r="838" spans="2:5" ht="12.75" customHeight="1">
      <c r="B838" s="2"/>
      <c r="C838" s="2"/>
      <c r="D838" s="2"/>
      <c r="E838" s="3"/>
    </row>
    <row r="839" spans="2:5" ht="12.75" customHeight="1">
      <c r="B839" s="2"/>
      <c r="C839" s="2"/>
      <c r="D839" s="2"/>
      <c r="E839" s="3"/>
    </row>
    <row r="840" spans="2:5" ht="12.75" customHeight="1">
      <c r="B840" s="2"/>
      <c r="C840" s="2"/>
      <c r="D840" s="2"/>
      <c r="E840" s="3"/>
    </row>
    <row r="841" spans="2:5" ht="12.75" customHeight="1">
      <c r="B841" s="2"/>
      <c r="C841" s="2"/>
      <c r="D841" s="2"/>
      <c r="E841" s="3"/>
    </row>
    <row r="842" spans="2:5" ht="12.75" customHeight="1">
      <c r="B842" s="2"/>
      <c r="C842" s="2"/>
      <c r="D842" s="2"/>
      <c r="E842" s="3"/>
    </row>
    <row r="843" spans="2:5" ht="12.75" customHeight="1">
      <c r="B843" s="2"/>
      <c r="C843" s="2"/>
      <c r="D843" s="2"/>
      <c r="E843" s="3"/>
    </row>
    <row r="844" spans="2:5" ht="12.75" customHeight="1">
      <c r="B844" s="2"/>
      <c r="C844" s="2"/>
      <c r="D844" s="2"/>
      <c r="E844" s="3"/>
    </row>
    <row r="845" spans="2:5" ht="12.75" customHeight="1">
      <c r="B845" s="2"/>
      <c r="C845" s="2"/>
      <c r="D845" s="2"/>
      <c r="E845" s="3"/>
    </row>
    <row r="846" spans="2:5" ht="12.75" customHeight="1">
      <c r="B846" s="2"/>
      <c r="C846" s="2"/>
      <c r="D846" s="2"/>
      <c r="E846" s="3"/>
    </row>
    <row r="847" spans="2:5" ht="12.75" customHeight="1">
      <c r="B847" s="2"/>
      <c r="C847" s="2"/>
      <c r="D847" s="2"/>
      <c r="E847" s="3"/>
    </row>
    <row r="848" spans="2:5" ht="12.75" customHeight="1">
      <c r="B848" s="2"/>
      <c r="C848" s="2"/>
      <c r="D848" s="2"/>
      <c r="E848" s="3"/>
    </row>
    <row r="849" spans="2:5" ht="12.75" customHeight="1">
      <c r="B849" s="2"/>
      <c r="C849" s="2"/>
      <c r="D849" s="2"/>
      <c r="E849" s="3"/>
    </row>
    <row r="850" spans="2:5" ht="12.75" customHeight="1">
      <c r="B850" s="2"/>
      <c r="C850" s="2"/>
      <c r="D850" s="2"/>
      <c r="E850" s="3"/>
    </row>
    <row r="851" spans="2:5" ht="12.75" customHeight="1">
      <c r="B851" s="2"/>
      <c r="C851" s="2"/>
      <c r="D851" s="2"/>
      <c r="E851" s="3"/>
    </row>
    <row r="852" spans="2:5" ht="12.75" customHeight="1">
      <c r="B852" s="2"/>
      <c r="C852" s="2"/>
      <c r="D852" s="2"/>
      <c r="E852" s="3"/>
    </row>
    <row r="853" spans="2:5" ht="12.75" customHeight="1">
      <c r="B853" s="2"/>
      <c r="C853" s="2"/>
      <c r="D853" s="2"/>
      <c r="E853" s="3"/>
    </row>
    <row r="854" spans="2:5" ht="12.75" customHeight="1">
      <c r="B854" s="2"/>
      <c r="C854" s="2"/>
      <c r="D854" s="2"/>
      <c r="E854" s="3"/>
    </row>
    <row r="855" spans="2:5" ht="12.75" customHeight="1">
      <c r="B855" s="2"/>
      <c r="C855" s="2"/>
      <c r="D855" s="2"/>
      <c r="E855" s="3"/>
    </row>
    <row r="856" spans="2:5" ht="12.75" customHeight="1">
      <c r="B856" s="2"/>
      <c r="C856" s="2"/>
      <c r="D856" s="2"/>
      <c r="E856" s="3"/>
    </row>
    <row r="857" spans="2:5" ht="12.75" customHeight="1">
      <c r="B857" s="2"/>
      <c r="C857" s="2"/>
      <c r="D857" s="2"/>
      <c r="E857" s="3"/>
    </row>
    <row r="858" spans="2:5" ht="12.75" customHeight="1">
      <c r="B858" s="2"/>
      <c r="C858" s="2"/>
      <c r="D858" s="2"/>
      <c r="E858" s="3"/>
    </row>
    <row r="859" spans="2:5" ht="12.75" customHeight="1">
      <c r="B859" s="2"/>
      <c r="C859" s="2"/>
      <c r="D859" s="2"/>
      <c r="E859" s="3"/>
    </row>
    <row r="860" spans="2:5" ht="12.75" customHeight="1">
      <c r="B860" s="2"/>
      <c r="C860" s="2"/>
      <c r="D860" s="2"/>
      <c r="E860" s="3"/>
    </row>
    <row r="861" spans="2:5" ht="12.75" customHeight="1">
      <c r="B861" s="2"/>
      <c r="C861" s="2"/>
      <c r="D861" s="2"/>
      <c r="E861" s="3"/>
    </row>
    <row r="862" spans="2:5" ht="12.75" customHeight="1">
      <c r="B862" s="2"/>
      <c r="C862" s="2"/>
      <c r="D862" s="2"/>
      <c r="E862" s="3"/>
    </row>
    <row r="863" spans="2:5" ht="12.75" customHeight="1">
      <c r="B863" s="2"/>
      <c r="C863" s="2"/>
      <c r="D863" s="2"/>
      <c r="E863" s="3"/>
    </row>
    <row r="864" spans="2:5" ht="12.75" customHeight="1">
      <c r="B864" s="2"/>
      <c r="C864" s="2"/>
      <c r="D864" s="2"/>
      <c r="E864" s="3"/>
    </row>
    <row r="865" spans="2:5" ht="12.75" customHeight="1">
      <c r="B865" s="2"/>
      <c r="C865" s="2"/>
      <c r="D865" s="2"/>
      <c r="E865" s="3"/>
    </row>
    <row r="866" spans="2:5" ht="12.75" customHeight="1">
      <c r="B866" s="2"/>
      <c r="C866" s="2"/>
      <c r="D866" s="2"/>
      <c r="E866" s="3"/>
    </row>
    <row r="867" spans="2:5" ht="12.75" customHeight="1">
      <c r="B867" s="2"/>
      <c r="C867" s="2"/>
      <c r="D867" s="2"/>
      <c r="E867" s="3"/>
    </row>
    <row r="868" spans="2:5" ht="12.75" customHeight="1">
      <c r="B868" s="2"/>
      <c r="C868" s="2"/>
      <c r="D868" s="2"/>
      <c r="E868" s="3"/>
    </row>
    <row r="869" spans="2:5" ht="12.75" customHeight="1">
      <c r="B869" s="2"/>
      <c r="C869" s="2"/>
      <c r="D869" s="2"/>
      <c r="E869" s="3"/>
    </row>
    <row r="870" spans="2:5" ht="12.75" customHeight="1">
      <c r="B870" s="2"/>
      <c r="C870" s="2"/>
      <c r="D870" s="2"/>
      <c r="E870" s="3"/>
    </row>
    <row r="871" spans="2:5" ht="12.75" customHeight="1">
      <c r="B871" s="2"/>
      <c r="C871" s="2"/>
      <c r="D871" s="2"/>
      <c r="E871" s="3"/>
    </row>
    <row r="872" spans="2:5" ht="12.75" customHeight="1">
      <c r="B872" s="2"/>
      <c r="C872" s="2"/>
      <c r="D872" s="2"/>
      <c r="E872" s="3"/>
    </row>
    <row r="873" spans="2:5" ht="12.75" customHeight="1">
      <c r="B873" s="2"/>
      <c r="C873" s="2"/>
      <c r="D873" s="2"/>
      <c r="E873" s="3"/>
    </row>
    <row r="874" spans="2:5" ht="12.75" customHeight="1">
      <c r="B874" s="2"/>
      <c r="C874" s="2"/>
      <c r="D874" s="2"/>
      <c r="E874" s="3"/>
    </row>
    <row r="875" spans="2:5" ht="12.75" customHeight="1">
      <c r="B875" s="2"/>
      <c r="C875" s="2"/>
      <c r="D875" s="2"/>
      <c r="E875" s="3"/>
    </row>
    <row r="876" spans="2:5" ht="12.75" customHeight="1">
      <c r="B876" s="2"/>
      <c r="C876" s="2"/>
      <c r="D876" s="2"/>
      <c r="E876" s="3"/>
    </row>
    <row r="877" spans="2:5" ht="12.75" customHeight="1">
      <c r="B877" s="2"/>
      <c r="C877" s="2"/>
      <c r="D877" s="2"/>
      <c r="E877" s="3"/>
    </row>
    <row r="878" spans="2:5" ht="12.75" customHeight="1">
      <c r="B878" s="2"/>
      <c r="C878" s="2"/>
      <c r="D878" s="2"/>
      <c r="E878" s="3"/>
    </row>
    <row r="879" spans="2:5" ht="12.75" customHeight="1">
      <c r="B879" s="2"/>
      <c r="C879" s="2"/>
      <c r="D879" s="2"/>
      <c r="E879" s="3"/>
    </row>
    <row r="880" spans="2:5" ht="12.75" customHeight="1">
      <c r="B880" s="2"/>
      <c r="C880" s="2"/>
      <c r="D880" s="2"/>
      <c r="E880" s="3"/>
    </row>
    <row r="881" spans="2:5" ht="12.75" customHeight="1">
      <c r="B881" s="2"/>
      <c r="C881" s="2"/>
      <c r="D881" s="2"/>
      <c r="E881" s="3"/>
    </row>
    <row r="882" spans="2:5" ht="12.75" customHeight="1">
      <c r="B882" s="2"/>
      <c r="C882" s="2"/>
      <c r="D882" s="2"/>
      <c r="E882" s="3"/>
    </row>
    <row r="883" spans="2:5" ht="12.75" customHeight="1">
      <c r="B883" s="2"/>
      <c r="C883" s="2"/>
      <c r="D883" s="2"/>
      <c r="E883" s="3"/>
    </row>
    <row r="884" spans="2:5" ht="12.75" customHeight="1">
      <c r="B884" s="2"/>
      <c r="C884" s="2"/>
      <c r="D884" s="2"/>
      <c r="E884" s="3"/>
    </row>
    <row r="885" spans="2:5" ht="12.75" customHeight="1">
      <c r="B885" s="2"/>
      <c r="C885" s="2"/>
      <c r="D885" s="2"/>
      <c r="E885" s="3"/>
    </row>
    <row r="886" spans="2:5" ht="12.75" customHeight="1">
      <c r="B886" s="2"/>
      <c r="C886" s="2"/>
      <c r="D886" s="2"/>
      <c r="E886" s="3"/>
    </row>
    <row r="887" spans="2:5" ht="12.75" customHeight="1">
      <c r="B887" s="2"/>
      <c r="C887" s="2"/>
      <c r="D887" s="2"/>
      <c r="E887" s="3"/>
    </row>
    <row r="888" spans="2:5" ht="12.75" customHeight="1">
      <c r="B888" s="2"/>
      <c r="C888" s="2"/>
      <c r="D888" s="2"/>
      <c r="E888" s="3"/>
    </row>
    <row r="889" spans="2:5" ht="12.75" customHeight="1">
      <c r="B889" s="2"/>
      <c r="C889" s="2"/>
      <c r="D889" s="2"/>
      <c r="E889" s="3"/>
    </row>
    <row r="890" spans="2:5" ht="12.75" customHeight="1">
      <c r="B890" s="2"/>
      <c r="C890" s="2"/>
      <c r="D890" s="2"/>
      <c r="E890" s="3"/>
    </row>
    <row r="891" spans="2:5" ht="12.75" customHeight="1">
      <c r="B891" s="2"/>
      <c r="C891" s="2"/>
      <c r="D891" s="2"/>
      <c r="E891" s="3"/>
    </row>
    <row r="892" spans="2:5" ht="12.75" customHeight="1">
      <c r="B892" s="2"/>
      <c r="C892" s="2"/>
      <c r="D892" s="2"/>
      <c r="E892" s="3"/>
    </row>
    <row r="893" spans="2:5" ht="12.75" customHeight="1">
      <c r="B893" s="2"/>
      <c r="C893" s="2"/>
      <c r="D893" s="2"/>
      <c r="E893" s="3"/>
    </row>
    <row r="894" spans="2:5" ht="12.75" customHeight="1">
      <c r="B894" s="2"/>
      <c r="C894" s="2"/>
      <c r="D894" s="2"/>
      <c r="E894" s="3"/>
    </row>
    <row r="895" spans="2:5" ht="12.75" customHeight="1">
      <c r="B895" s="2"/>
      <c r="C895" s="2"/>
      <c r="D895" s="2"/>
      <c r="E895" s="3"/>
    </row>
    <row r="896" spans="2:5" ht="12.75" customHeight="1">
      <c r="B896" s="2"/>
      <c r="C896" s="2"/>
      <c r="D896" s="2"/>
      <c r="E896" s="3"/>
    </row>
    <row r="897" spans="2:5" ht="12.75" customHeight="1">
      <c r="B897" s="2"/>
      <c r="C897" s="2"/>
      <c r="D897" s="2"/>
      <c r="E897" s="3"/>
    </row>
    <row r="898" spans="2:5" ht="12.75" customHeight="1">
      <c r="B898" s="2"/>
      <c r="C898" s="2"/>
      <c r="D898" s="2"/>
      <c r="E898" s="3"/>
    </row>
    <row r="899" spans="2:5" ht="12.75" customHeight="1">
      <c r="B899" s="2"/>
      <c r="C899" s="2"/>
      <c r="D899" s="2"/>
      <c r="E899" s="3"/>
    </row>
    <row r="900" spans="2:5" ht="12.75" customHeight="1">
      <c r="B900" s="2"/>
      <c r="C900" s="2"/>
      <c r="D900" s="2"/>
      <c r="E900" s="3"/>
    </row>
    <row r="901" spans="2:5" ht="12.75" customHeight="1">
      <c r="B901" s="2"/>
      <c r="C901" s="2"/>
      <c r="D901" s="2"/>
      <c r="E901" s="3"/>
    </row>
    <row r="902" spans="2:5" ht="12.75" customHeight="1">
      <c r="B902" s="2"/>
      <c r="C902" s="2"/>
      <c r="D902" s="2"/>
      <c r="E902" s="3"/>
    </row>
    <row r="903" spans="2:5" ht="12.75" customHeight="1">
      <c r="B903" s="2"/>
      <c r="C903" s="2"/>
      <c r="D903" s="2"/>
      <c r="E903" s="3"/>
    </row>
    <row r="904" spans="2:5" ht="12.75" customHeight="1">
      <c r="B904" s="2"/>
      <c r="C904" s="2"/>
      <c r="D904" s="2"/>
      <c r="E904" s="3"/>
    </row>
    <row r="905" spans="2:5" ht="12.75" customHeight="1">
      <c r="B905" s="2"/>
      <c r="C905" s="2"/>
      <c r="D905" s="2"/>
      <c r="E905" s="3"/>
    </row>
    <row r="906" spans="2:5" ht="12.75" customHeight="1">
      <c r="B906" s="2"/>
      <c r="C906" s="2"/>
      <c r="D906" s="2"/>
      <c r="E906" s="3"/>
    </row>
    <row r="907" spans="2:5" ht="12.75" customHeight="1">
      <c r="B907" s="2"/>
      <c r="C907" s="2"/>
      <c r="D907" s="2"/>
      <c r="E907" s="3"/>
    </row>
    <row r="908" spans="2:5" ht="12.75" customHeight="1">
      <c r="B908" s="2"/>
      <c r="C908" s="2"/>
      <c r="D908" s="2"/>
      <c r="E908" s="3"/>
    </row>
    <row r="909" spans="2:5" ht="12.75" customHeight="1">
      <c r="B909" s="2"/>
      <c r="C909" s="2"/>
      <c r="D909" s="2"/>
      <c r="E909" s="3"/>
    </row>
    <row r="910" spans="2:5" ht="12.75" customHeight="1">
      <c r="B910" s="2"/>
      <c r="C910" s="2"/>
      <c r="D910" s="2"/>
      <c r="E910" s="3"/>
    </row>
    <row r="911" spans="2:5" ht="12.75" customHeight="1">
      <c r="B911" s="2"/>
      <c r="C911" s="2"/>
      <c r="D911" s="2"/>
      <c r="E911" s="3"/>
    </row>
    <row r="912" spans="2:5" ht="12.75" customHeight="1">
      <c r="B912" s="2"/>
      <c r="C912" s="2"/>
      <c r="D912" s="2"/>
      <c r="E912" s="3"/>
    </row>
    <row r="913" spans="2:5" ht="12.75" customHeight="1">
      <c r="B913" s="2"/>
      <c r="C913" s="2"/>
      <c r="D913" s="2"/>
      <c r="E913" s="3"/>
    </row>
    <row r="914" spans="2:5" ht="12.75" customHeight="1">
      <c r="B914" s="2"/>
      <c r="C914" s="2"/>
      <c r="D914" s="2"/>
      <c r="E914" s="3"/>
    </row>
    <row r="915" spans="2:5" ht="12.75" customHeight="1">
      <c r="B915" s="2"/>
      <c r="C915" s="2"/>
      <c r="D915" s="2"/>
      <c r="E915" s="3"/>
    </row>
    <row r="916" spans="2:5" ht="12.75" customHeight="1">
      <c r="B916" s="2"/>
      <c r="C916" s="2"/>
      <c r="D916" s="2"/>
      <c r="E916" s="3"/>
    </row>
    <row r="917" spans="2:5" ht="12.75" customHeight="1">
      <c r="B917" s="2"/>
      <c r="C917" s="2"/>
      <c r="D917" s="2"/>
      <c r="E917" s="3"/>
    </row>
    <row r="918" spans="2:5" ht="12.75" customHeight="1">
      <c r="B918" s="2"/>
      <c r="C918" s="2"/>
      <c r="D918" s="2"/>
      <c r="E918" s="3"/>
    </row>
    <row r="919" spans="2:5" ht="12.75" customHeight="1">
      <c r="B919" s="2"/>
      <c r="C919" s="2"/>
      <c r="D919" s="2"/>
      <c r="E919" s="3"/>
    </row>
    <row r="920" spans="2:5" ht="12.75" customHeight="1">
      <c r="B920" s="2"/>
      <c r="C920" s="2"/>
      <c r="D920" s="2"/>
      <c r="E920" s="3"/>
    </row>
    <row r="921" spans="2:5" ht="12.75" customHeight="1">
      <c r="B921" s="2"/>
      <c r="C921" s="2"/>
      <c r="D921" s="2"/>
      <c r="E921" s="3"/>
    </row>
    <row r="922" spans="2:5" ht="12.75" customHeight="1">
      <c r="B922" s="2"/>
      <c r="C922" s="2"/>
      <c r="D922" s="2"/>
      <c r="E922" s="3"/>
    </row>
    <row r="923" spans="2:5" ht="12.75" customHeight="1">
      <c r="B923" s="2"/>
      <c r="C923" s="2"/>
      <c r="D923" s="2"/>
      <c r="E923" s="3"/>
    </row>
    <row r="924" spans="2:5" ht="12.75" customHeight="1">
      <c r="B924" s="2"/>
      <c r="C924" s="2"/>
      <c r="D924" s="2"/>
      <c r="E924" s="3"/>
    </row>
    <row r="925" spans="2:5" ht="12.75" customHeight="1">
      <c r="B925" s="2"/>
      <c r="C925" s="2"/>
      <c r="D925" s="2"/>
      <c r="E925" s="3"/>
    </row>
    <row r="926" spans="2:5" ht="12.75" customHeight="1">
      <c r="B926" s="2"/>
      <c r="C926" s="2"/>
      <c r="D926" s="2"/>
      <c r="E926" s="3"/>
    </row>
    <row r="927" spans="2:5" ht="12.75" customHeight="1">
      <c r="B927" s="2"/>
      <c r="C927" s="2"/>
      <c r="D927" s="2"/>
      <c r="E927" s="3"/>
    </row>
    <row r="928" spans="2:5" ht="12.75" customHeight="1">
      <c r="B928" s="2"/>
      <c r="C928" s="2"/>
      <c r="D928" s="2"/>
      <c r="E928" s="3"/>
    </row>
    <row r="929" spans="2:5" ht="12.75" customHeight="1">
      <c r="B929" s="2"/>
      <c r="C929" s="2"/>
      <c r="D929" s="2"/>
      <c r="E929" s="3"/>
    </row>
    <row r="930" spans="2:5" ht="12.75" customHeight="1">
      <c r="B930" s="2"/>
      <c r="C930" s="2"/>
      <c r="D930" s="2"/>
      <c r="E930" s="3"/>
    </row>
    <row r="931" spans="2:5" ht="12.75" customHeight="1">
      <c r="B931" s="2"/>
      <c r="C931" s="2"/>
      <c r="D931" s="2"/>
      <c r="E931" s="3"/>
    </row>
    <row r="932" spans="2:5" ht="12.75" customHeight="1">
      <c r="B932" s="2"/>
      <c r="C932" s="2"/>
      <c r="D932" s="2"/>
      <c r="E932" s="3"/>
    </row>
    <row r="933" spans="2:5" ht="12.75" customHeight="1">
      <c r="B933" s="2"/>
      <c r="C933" s="2"/>
      <c r="D933" s="2"/>
      <c r="E933" s="3"/>
    </row>
    <row r="934" spans="2:5" ht="12.75" customHeight="1">
      <c r="B934" s="2"/>
      <c r="C934" s="2"/>
      <c r="D934" s="2"/>
      <c r="E934" s="3"/>
    </row>
    <row r="935" spans="2:5" ht="12.75" customHeight="1">
      <c r="B935" s="2"/>
      <c r="C935" s="2"/>
      <c r="D935" s="2"/>
      <c r="E935" s="3"/>
    </row>
    <row r="936" spans="2:5" ht="12.75" customHeight="1">
      <c r="B936" s="2"/>
      <c r="C936" s="2"/>
      <c r="D936" s="2"/>
      <c r="E936" s="3"/>
    </row>
    <row r="937" spans="2:5" ht="12.75" customHeight="1">
      <c r="B937" s="2"/>
      <c r="C937" s="2"/>
      <c r="D937" s="2"/>
      <c r="E937" s="3"/>
    </row>
    <row r="938" spans="2:5" ht="12.75" customHeight="1">
      <c r="B938" s="2"/>
      <c r="C938" s="2"/>
      <c r="D938" s="2"/>
      <c r="E938" s="3"/>
    </row>
    <row r="939" spans="2:5" ht="12.75" customHeight="1">
      <c r="B939" s="2"/>
      <c r="C939" s="2"/>
      <c r="D939" s="2"/>
      <c r="E939" s="3"/>
    </row>
    <row r="940" spans="2:5" ht="12.75" customHeight="1">
      <c r="B940" s="2"/>
      <c r="C940" s="2"/>
      <c r="D940" s="2"/>
      <c r="E940" s="3"/>
    </row>
    <row r="941" spans="2:5" ht="12.75" customHeight="1">
      <c r="B941" s="2"/>
      <c r="C941" s="2"/>
      <c r="D941" s="2"/>
      <c r="E941" s="3"/>
    </row>
    <row r="942" spans="2:5" ht="12.75" customHeight="1">
      <c r="B942" s="2"/>
      <c r="C942" s="2"/>
      <c r="D942" s="2"/>
      <c r="E942" s="3"/>
    </row>
    <row r="943" spans="2:5" ht="12.75" customHeight="1">
      <c r="B943" s="2"/>
      <c r="C943" s="2"/>
      <c r="D943" s="2"/>
      <c r="E943" s="3"/>
    </row>
    <row r="944" spans="2:5" ht="12.75" customHeight="1">
      <c r="B944" s="2"/>
      <c r="C944" s="2"/>
      <c r="D944" s="2"/>
      <c r="E944" s="3"/>
    </row>
    <row r="945" spans="2:5" ht="12.75" customHeight="1">
      <c r="B945" s="2"/>
      <c r="C945" s="2"/>
      <c r="D945" s="2"/>
      <c r="E945" s="3"/>
    </row>
    <row r="946" spans="2:5" ht="12.75" customHeight="1">
      <c r="B946" s="2"/>
      <c r="C946" s="2"/>
      <c r="D946" s="2"/>
      <c r="E946" s="3"/>
    </row>
    <row r="947" spans="2:5" ht="12.75" customHeight="1">
      <c r="B947" s="2"/>
      <c r="C947" s="2"/>
      <c r="D947" s="2"/>
      <c r="E947" s="3"/>
    </row>
    <row r="948" spans="2:5" ht="12.75" customHeight="1">
      <c r="B948" s="2"/>
      <c r="C948" s="2"/>
      <c r="D948" s="2"/>
      <c r="E948" s="3"/>
    </row>
    <row r="949" spans="2:5" ht="12.75" customHeight="1">
      <c r="B949" s="2"/>
      <c r="C949" s="2"/>
      <c r="D949" s="2"/>
      <c r="E949" s="3"/>
    </row>
    <row r="950" spans="2:5" ht="12.75" customHeight="1">
      <c r="B950" s="2"/>
      <c r="C950" s="2"/>
      <c r="D950" s="2"/>
      <c r="E950" s="3"/>
    </row>
    <row r="951" spans="2:5" ht="12.75" customHeight="1">
      <c r="B951" s="2"/>
      <c r="C951" s="2"/>
      <c r="D951" s="2"/>
      <c r="E951" s="3"/>
    </row>
    <row r="952" spans="2:5" ht="12.75" customHeight="1">
      <c r="B952" s="2"/>
      <c r="C952" s="2"/>
      <c r="D952" s="2"/>
      <c r="E952" s="3"/>
    </row>
    <row r="953" spans="2:5" ht="12.75" customHeight="1">
      <c r="B953" s="2"/>
      <c r="C953" s="2"/>
      <c r="D953" s="2"/>
      <c r="E953" s="3"/>
    </row>
    <row r="954" spans="2:5" ht="12.75" customHeight="1">
      <c r="B954" s="2"/>
      <c r="C954" s="2"/>
      <c r="D954" s="2"/>
      <c r="E954" s="3"/>
    </row>
    <row r="955" spans="2:5" ht="12.75" customHeight="1">
      <c r="B955" s="2"/>
      <c r="C955" s="2"/>
      <c r="D955" s="2"/>
      <c r="E955" s="3"/>
    </row>
    <row r="956" spans="2:5" ht="12.75" customHeight="1">
      <c r="B956" s="2"/>
      <c r="C956" s="2"/>
      <c r="D956" s="2"/>
      <c r="E956" s="3"/>
    </row>
    <row r="957" spans="2:5" ht="12.75" customHeight="1">
      <c r="B957" s="2"/>
      <c r="C957" s="2"/>
      <c r="D957" s="2"/>
      <c r="E957" s="3"/>
    </row>
    <row r="958" spans="2:5" ht="12.75" customHeight="1">
      <c r="B958" s="2"/>
      <c r="C958" s="2"/>
      <c r="D958" s="2"/>
      <c r="E958" s="3"/>
    </row>
    <row r="959" spans="2:5" ht="12.75" customHeight="1">
      <c r="B959" s="2"/>
      <c r="C959" s="2"/>
      <c r="D959" s="2"/>
      <c r="E959" s="3"/>
    </row>
    <row r="960" spans="2:5" ht="12.75" customHeight="1">
      <c r="B960" s="2"/>
      <c r="C960" s="2"/>
      <c r="D960" s="2"/>
      <c r="E960" s="3"/>
    </row>
    <row r="961" spans="2:5" ht="12.75" customHeight="1">
      <c r="B961" s="2"/>
      <c r="C961" s="2"/>
      <c r="D961" s="2"/>
      <c r="E961" s="3"/>
    </row>
    <row r="962" spans="2:5" ht="12.75" customHeight="1">
      <c r="B962" s="2"/>
      <c r="C962" s="2"/>
      <c r="D962" s="2"/>
      <c r="E962" s="3"/>
    </row>
    <row r="963" spans="2:5" ht="12.75" customHeight="1">
      <c r="B963" s="2"/>
      <c r="C963" s="2"/>
      <c r="D963" s="2"/>
      <c r="E963" s="3"/>
    </row>
    <row r="964" spans="2:5" ht="12.75" customHeight="1">
      <c r="B964" s="2"/>
      <c r="C964" s="2"/>
      <c r="D964" s="2"/>
      <c r="E964" s="3"/>
    </row>
    <row r="965" spans="2:5" ht="12.75" customHeight="1">
      <c r="B965" s="2"/>
      <c r="C965" s="2"/>
      <c r="D965" s="2"/>
      <c r="E965" s="3"/>
    </row>
    <row r="966" spans="2:5" ht="12.75" customHeight="1">
      <c r="B966" s="2"/>
      <c r="C966" s="2"/>
      <c r="D966" s="2"/>
      <c r="E966" s="3"/>
    </row>
    <row r="967" spans="2:5" ht="12.75" customHeight="1">
      <c r="B967" s="2"/>
      <c r="C967" s="2"/>
      <c r="D967" s="2"/>
      <c r="E967" s="3"/>
    </row>
    <row r="968" spans="2:5" ht="12.75" customHeight="1">
      <c r="B968" s="2"/>
      <c r="C968" s="2"/>
      <c r="D968" s="2"/>
      <c r="E968" s="3"/>
    </row>
    <row r="969" spans="2:5" ht="12.75" customHeight="1">
      <c r="B969" s="2"/>
      <c r="C969" s="2"/>
      <c r="D969" s="2"/>
      <c r="E969" s="3"/>
    </row>
    <row r="970" spans="2:5" ht="12.75" customHeight="1">
      <c r="B970" s="2"/>
      <c r="C970" s="2"/>
      <c r="D970" s="2"/>
      <c r="E970" s="3"/>
    </row>
    <row r="971" spans="2:5" ht="12.75" customHeight="1">
      <c r="B971" s="2"/>
      <c r="C971" s="2"/>
      <c r="D971" s="2"/>
      <c r="E971" s="3"/>
    </row>
    <row r="972" spans="2:5" ht="12.75" customHeight="1">
      <c r="B972" s="2"/>
      <c r="C972" s="2"/>
      <c r="D972" s="2"/>
      <c r="E972" s="3"/>
    </row>
    <row r="973" spans="2:5" ht="12.75" customHeight="1">
      <c r="B973" s="2"/>
      <c r="C973" s="2"/>
      <c r="D973" s="2"/>
      <c r="E973" s="3"/>
    </row>
    <row r="974" spans="2:5" ht="12.75" customHeight="1">
      <c r="B974" s="2"/>
      <c r="C974" s="2"/>
      <c r="D974" s="2"/>
      <c r="E974" s="3"/>
    </row>
    <row r="975" spans="2:5" ht="12.75" customHeight="1">
      <c r="B975" s="2"/>
      <c r="C975" s="2"/>
      <c r="D975" s="2"/>
      <c r="E975" s="3"/>
    </row>
    <row r="976" spans="2:5" ht="12.75" customHeight="1">
      <c r="B976" s="2"/>
      <c r="C976" s="2"/>
      <c r="D976" s="2"/>
      <c r="E976" s="3"/>
    </row>
    <row r="977" spans="2:5" ht="12.75" customHeight="1">
      <c r="B977" s="2"/>
      <c r="C977" s="2"/>
      <c r="D977" s="2"/>
      <c r="E977" s="3"/>
    </row>
    <row r="978" spans="2:5" ht="12.75" customHeight="1">
      <c r="B978" s="2"/>
      <c r="C978" s="2"/>
      <c r="D978" s="2"/>
      <c r="E978" s="3"/>
    </row>
    <row r="979" spans="2:5" ht="12.75" customHeight="1">
      <c r="B979" s="2"/>
      <c r="C979" s="2"/>
      <c r="D979" s="2"/>
      <c r="E979" s="3"/>
    </row>
    <row r="980" spans="2:5" ht="12.75" customHeight="1">
      <c r="B980" s="2"/>
      <c r="C980" s="2"/>
      <c r="D980" s="2"/>
      <c r="E980" s="3"/>
    </row>
    <row r="981" spans="2:5" ht="12.75" customHeight="1">
      <c r="B981" s="2"/>
      <c r="C981" s="2"/>
      <c r="D981" s="2"/>
      <c r="E981" s="3"/>
    </row>
    <row r="982" spans="2:5" ht="12.75" customHeight="1">
      <c r="B982" s="2"/>
      <c r="C982" s="2"/>
      <c r="D982" s="2"/>
      <c r="E982" s="3"/>
    </row>
    <row r="983" spans="2:5" ht="12.75" customHeight="1">
      <c r="B983" s="2"/>
      <c r="C983" s="2"/>
      <c r="D983" s="2"/>
      <c r="E983" s="3"/>
    </row>
    <row r="984" spans="2:5" ht="12.75" customHeight="1">
      <c r="B984" s="2"/>
      <c r="C984" s="2"/>
      <c r="D984" s="2"/>
      <c r="E984" s="3"/>
    </row>
    <row r="985" spans="2:5" ht="12.75" customHeight="1">
      <c r="B985" s="2"/>
      <c r="C985" s="2"/>
      <c r="D985" s="2"/>
      <c r="E985" s="3"/>
    </row>
    <row r="986" spans="2:5" ht="12.75" customHeight="1">
      <c r="B986" s="2"/>
      <c r="C986" s="2"/>
      <c r="D986" s="2"/>
      <c r="E986" s="3"/>
    </row>
    <row r="987" spans="2:5" ht="12.75" customHeight="1">
      <c r="B987" s="2"/>
      <c r="C987" s="2"/>
      <c r="D987" s="2"/>
      <c r="E987" s="3"/>
    </row>
    <row r="988" spans="2:5" ht="12.75" customHeight="1">
      <c r="B988" s="2"/>
      <c r="C988" s="2"/>
      <c r="D988" s="2"/>
      <c r="E988" s="3"/>
    </row>
    <row r="989" spans="2:5" ht="12.75" customHeight="1">
      <c r="B989" s="2"/>
      <c r="C989" s="2"/>
      <c r="D989" s="2"/>
      <c r="E989" s="3"/>
    </row>
    <row r="990" spans="2:5" ht="12.75" customHeight="1">
      <c r="B990" s="2"/>
      <c r="C990" s="2"/>
      <c r="D990" s="2"/>
      <c r="E990" s="3"/>
    </row>
    <row r="991" spans="2:5" ht="12.75" customHeight="1">
      <c r="B991" s="2"/>
      <c r="C991" s="2"/>
      <c r="D991" s="2"/>
      <c r="E991" s="3"/>
    </row>
    <row r="992" spans="2:5" ht="12.75" customHeight="1">
      <c r="B992" s="2"/>
      <c r="C992" s="2"/>
      <c r="D992" s="2"/>
      <c r="E992" s="3"/>
    </row>
    <row r="993" spans="2:5" ht="12.75" customHeight="1">
      <c r="B993" s="2"/>
      <c r="C993" s="2"/>
      <c r="D993" s="2"/>
      <c r="E993" s="3"/>
    </row>
    <row r="994" spans="2:5" ht="12.75" customHeight="1">
      <c r="B994" s="2"/>
      <c r="C994" s="2"/>
      <c r="D994" s="2"/>
      <c r="E994" s="3"/>
    </row>
    <row r="995" spans="2:5" ht="12.75" customHeight="1">
      <c r="B995" s="2"/>
      <c r="C995" s="2"/>
      <c r="D995" s="2"/>
      <c r="E995" s="3"/>
    </row>
    <row r="996" spans="2:5" ht="12.75" customHeight="1">
      <c r="B996" s="2"/>
      <c r="C996" s="2"/>
      <c r="D996" s="2"/>
      <c r="E996" s="3"/>
    </row>
    <row r="997" spans="2:5" ht="12.75" customHeight="1">
      <c r="B997" s="2"/>
      <c r="C997" s="2"/>
      <c r="D997" s="2"/>
      <c r="E997" s="3"/>
    </row>
    <row r="998" spans="2:5" ht="12.75" customHeight="1">
      <c r="B998" s="2"/>
      <c r="C998" s="2"/>
      <c r="D998" s="2"/>
      <c r="E998" s="3"/>
    </row>
    <row r="999" spans="2:5" ht="12.75" customHeight="1">
      <c r="B999" s="2"/>
      <c r="C999" s="2"/>
      <c r="D999" s="2"/>
      <c r="E999" s="3"/>
    </row>
    <row r="1000" spans="2:5" ht="12.75" customHeight="1">
      <c r="B1000" s="2"/>
      <c r="C1000" s="2"/>
      <c r="D1000" s="2"/>
      <c r="E1000" s="3"/>
    </row>
    <row r="1001" spans="2:5" ht="12.75" customHeight="1">
      <c r="B1001" s="2"/>
      <c r="C1001" s="2"/>
      <c r="D1001" s="2"/>
      <c r="E1001" s="3"/>
    </row>
    <row r="1002" spans="2:5" ht="12.75" customHeight="1">
      <c r="B1002" s="2"/>
      <c r="C1002" s="2"/>
      <c r="D1002" s="2"/>
      <c r="E1002" s="3"/>
    </row>
    <row r="1003" spans="2:5" ht="12.75" customHeight="1">
      <c r="B1003" s="2"/>
      <c r="C1003" s="2"/>
      <c r="D1003" s="2"/>
      <c r="E1003" s="3"/>
    </row>
    <row r="1004" spans="2:5" ht="12.75" customHeight="1">
      <c r="B1004" s="2"/>
      <c r="C1004" s="2"/>
      <c r="D1004" s="2"/>
      <c r="E1004" s="3"/>
    </row>
    <row r="1005" spans="2:5" ht="12.75" customHeight="1">
      <c r="B1005" s="2"/>
      <c r="C1005" s="2"/>
      <c r="D1005" s="2"/>
      <c r="E1005" s="3"/>
    </row>
    <row r="1006" spans="2:5" ht="12.75" customHeight="1">
      <c r="B1006" s="2"/>
      <c r="C1006" s="2"/>
      <c r="D1006" s="2"/>
      <c r="E1006" s="3"/>
    </row>
    <row r="1007" spans="2:5" ht="12.75" customHeight="1">
      <c r="B1007" s="2"/>
      <c r="C1007" s="2"/>
      <c r="D1007" s="2"/>
      <c r="E1007" s="3"/>
    </row>
    <row r="1008" spans="2:5" ht="12.75" customHeight="1">
      <c r="B1008" s="2"/>
      <c r="C1008" s="2"/>
      <c r="D1008" s="2"/>
      <c r="E1008" s="3"/>
    </row>
    <row r="1009" spans="2:5" ht="12.75" customHeight="1">
      <c r="B1009" s="2"/>
      <c r="C1009" s="2"/>
      <c r="D1009" s="2"/>
      <c r="E1009" s="3"/>
    </row>
    <row r="1010" spans="2:5" ht="12.75" customHeight="1">
      <c r="B1010" s="2"/>
      <c r="C1010" s="2"/>
      <c r="D1010" s="2"/>
      <c r="E1010" s="3"/>
    </row>
    <row r="1011" spans="2:5" ht="12.75" customHeight="1">
      <c r="B1011" s="2"/>
      <c r="C1011" s="2"/>
      <c r="D1011" s="2"/>
      <c r="E1011" s="3"/>
    </row>
    <row r="1012" spans="2:5" ht="12.75" customHeight="1">
      <c r="B1012" s="2"/>
      <c r="C1012" s="2"/>
      <c r="D1012" s="2"/>
      <c r="E1012" s="3"/>
    </row>
    <row r="1013" spans="2:5" ht="12.75" customHeight="1">
      <c r="B1013" s="2"/>
      <c r="C1013" s="2"/>
      <c r="D1013" s="2"/>
      <c r="E1013" s="3"/>
    </row>
    <row r="1014" spans="2:5" ht="12.75" customHeight="1">
      <c r="B1014" s="2"/>
      <c r="C1014" s="2"/>
      <c r="D1014" s="2"/>
      <c r="E1014" s="3"/>
    </row>
    <row r="1015" spans="2:5" ht="12.75" customHeight="1">
      <c r="B1015" s="2"/>
      <c r="C1015" s="2"/>
      <c r="D1015" s="2"/>
      <c r="E1015" s="3"/>
    </row>
    <row r="1016" spans="2:5" ht="12.75" customHeight="1">
      <c r="B1016" s="2"/>
      <c r="C1016" s="2"/>
      <c r="D1016" s="2"/>
      <c r="E1016" s="3"/>
    </row>
    <row r="1017" spans="2:5" ht="12.75" customHeight="1">
      <c r="B1017" s="2"/>
      <c r="C1017" s="2"/>
      <c r="D1017" s="2"/>
      <c r="E1017" s="3"/>
    </row>
    <row r="1018" spans="2:5" ht="12.75" customHeight="1">
      <c r="B1018" s="2"/>
      <c r="C1018" s="2"/>
      <c r="D1018" s="2"/>
      <c r="E1018" s="3"/>
    </row>
    <row r="1019" spans="2:5" ht="12.75" customHeight="1">
      <c r="B1019" s="2"/>
      <c r="C1019" s="2"/>
      <c r="D1019" s="2"/>
      <c r="E1019" s="3"/>
    </row>
    <row r="1020" spans="2:5" ht="12.75" customHeight="1">
      <c r="B1020" s="2"/>
      <c r="C1020" s="2"/>
      <c r="D1020" s="2"/>
      <c r="E1020" s="3"/>
    </row>
    <row r="1021" spans="2:5" ht="12.75" customHeight="1">
      <c r="B1021" s="2"/>
      <c r="C1021" s="2"/>
      <c r="D1021" s="2"/>
      <c r="E1021" s="3"/>
    </row>
    <row r="1022" spans="2:5" ht="12.75" customHeight="1">
      <c r="B1022" s="2"/>
      <c r="C1022" s="2"/>
      <c r="D1022" s="2"/>
      <c r="E1022" s="3"/>
    </row>
    <row r="1023" spans="2:5" ht="12.75" customHeight="1">
      <c r="B1023" s="2"/>
      <c r="C1023" s="2"/>
      <c r="D1023" s="2"/>
      <c r="E1023" s="3"/>
    </row>
    <row r="1024" spans="2:5" ht="12.75" customHeight="1">
      <c r="B1024" s="2"/>
      <c r="C1024" s="2"/>
      <c r="D1024" s="2"/>
      <c r="E1024" s="3"/>
    </row>
    <row r="1025" spans="2:5" ht="12.75" customHeight="1">
      <c r="B1025" s="2"/>
      <c r="C1025" s="2"/>
      <c r="D1025" s="2"/>
      <c r="E1025" s="3"/>
    </row>
    <row r="1026" spans="2:5" ht="12.75" customHeight="1">
      <c r="B1026" s="2"/>
      <c r="C1026" s="2"/>
      <c r="D1026" s="2"/>
      <c r="E1026" s="3"/>
    </row>
    <row r="1027" spans="2:5" ht="12.75" customHeight="1">
      <c r="B1027" s="2"/>
      <c r="C1027" s="2"/>
      <c r="D1027" s="2"/>
      <c r="E1027" s="3"/>
    </row>
    <row r="1028" spans="2:5" ht="12.75" customHeight="1">
      <c r="B1028" s="2"/>
      <c r="C1028" s="2"/>
      <c r="D1028" s="2"/>
      <c r="E1028" s="3"/>
    </row>
    <row r="1029" spans="2:5" ht="12.75" customHeight="1">
      <c r="B1029" s="2"/>
      <c r="C1029" s="2"/>
      <c r="D1029" s="2"/>
      <c r="E1029" s="3"/>
    </row>
    <row r="1030" spans="2:5" ht="12.75" customHeight="1">
      <c r="B1030" s="2"/>
      <c r="C1030" s="2"/>
      <c r="D1030" s="2"/>
      <c r="E1030" s="3"/>
    </row>
    <row r="1031" spans="2:5" ht="12.75" customHeight="1">
      <c r="B1031" s="2"/>
      <c r="C1031" s="2"/>
      <c r="D1031" s="2"/>
      <c r="E1031" s="3"/>
    </row>
    <row r="1032" spans="2:5" ht="12.75" customHeight="1">
      <c r="B1032" s="2"/>
      <c r="C1032" s="2"/>
      <c r="D1032" s="2"/>
      <c r="E1032" s="3"/>
    </row>
    <row r="1033" spans="2:5" ht="12.75" customHeight="1">
      <c r="B1033" s="2"/>
      <c r="C1033" s="2"/>
      <c r="D1033" s="2"/>
      <c r="E1033" s="3"/>
    </row>
    <row r="1034" spans="2:5" ht="12.75" customHeight="1">
      <c r="B1034" s="2"/>
      <c r="C1034" s="2"/>
      <c r="D1034" s="2"/>
      <c r="E1034" s="3"/>
    </row>
    <row r="1035" spans="2:5" ht="12.75" customHeight="1">
      <c r="B1035" s="2"/>
      <c r="C1035" s="2"/>
      <c r="D1035" s="2"/>
      <c r="E1035" s="3"/>
    </row>
    <row r="1036" spans="2:5" ht="12.75" customHeight="1">
      <c r="B1036" s="2"/>
      <c r="C1036" s="2"/>
      <c r="D1036" s="2"/>
      <c r="E1036" s="3"/>
    </row>
    <row r="1037" spans="2:5" ht="12.75" customHeight="1">
      <c r="B1037" s="2"/>
      <c r="C1037" s="2"/>
      <c r="D1037" s="2"/>
      <c r="E1037" s="3"/>
    </row>
    <row r="1038" spans="2:5" ht="12.75" customHeight="1">
      <c r="B1038" s="2"/>
      <c r="C1038" s="2"/>
      <c r="D1038" s="2"/>
      <c r="E1038" s="3"/>
    </row>
    <row r="1039" spans="2:5" ht="12.75" customHeight="1">
      <c r="B1039" s="2"/>
      <c r="C1039" s="2"/>
      <c r="D1039" s="2"/>
      <c r="E1039" s="3"/>
    </row>
    <row r="1040" spans="2:5" ht="12.75" customHeight="1">
      <c r="B1040" s="2"/>
      <c r="C1040" s="2"/>
      <c r="D1040" s="2"/>
      <c r="E1040" s="3"/>
    </row>
    <row r="1041" spans="2:5" ht="12.75" customHeight="1">
      <c r="B1041" s="2"/>
      <c r="C1041" s="2"/>
      <c r="D1041" s="2"/>
      <c r="E1041" s="3"/>
    </row>
    <row r="1042" spans="2:5" ht="12.75" customHeight="1">
      <c r="B1042" s="2"/>
      <c r="C1042" s="2"/>
      <c r="D1042" s="2"/>
      <c r="E1042" s="3"/>
    </row>
    <row r="1043" spans="2:5" ht="12.75" customHeight="1">
      <c r="B1043" s="2"/>
      <c r="C1043" s="2"/>
      <c r="D1043" s="2"/>
      <c r="E1043" s="3"/>
    </row>
    <row r="1044" spans="2:5" ht="12.75" customHeight="1">
      <c r="B1044" s="2"/>
      <c r="C1044" s="2"/>
      <c r="D1044" s="2"/>
      <c r="E1044" s="3"/>
    </row>
    <row r="1045" spans="2:5" ht="12.75" customHeight="1">
      <c r="B1045" s="2"/>
      <c r="C1045" s="2"/>
      <c r="D1045" s="2"/>
      <c r="E1045" s="3"/>
    </row>
    <row r="1046" spans="2:5" ht="12.75" customHeight="1">
      <c r="B1046" s="2"/>
      <c r="C1046" s="2"/>
      <c r="D1046" s="2"/>
      <c r="E1046" s="3"/>
    </row>
    <row r="1047" spans="2:5" ht="12.75" customHeight="1">
      <c r="B1047" s="2"/>
      <c r="C1047" s="2"/>
      <c r="D1047" s="2"/>
      <c r="E1047" s="3"/>
    </row>
    <row r="1048" spans="2:5" ht="12.75" customHeight="1">
      <c r="B1048" s="2"/>
      <c r="C1048" s="2"/>
      <c r="D1048" s="2"/>
      <c r="E1048" s="3"/>
    </row>
    <row r="1049" spans="2:5" ht="12.75" customHeight="1">
      <c r="B1049" s="2"/>
      <c r="C1049" s="2"/>
      <c r="D1049" s="2"/>
      <c r="E1049" s="3"/>
    </row>
    <row r="1050" spans="2:5" ht="12.75" customHeight="1">
      <c r="B1050" s="2"/>
      <c r="C1050" s="2"/>
      <c r="D1050" s="2"/>
      <c r="E1050" s="3"/>
    </row>
    <row r="1051" spans="2:5" ht="12.75" customHeight="1">
      <c r="B1051" s="2"/>
      <c r="C1051" s="2"/>
      <c r="D1051" s="2"/>
      <c r="E1051" s="3"/>
    </row>
    <row r="1052" spans="2:5" ht="12.75" customHeight="1">
      <c r="B1052" s="2"/>
      <c r="C1052" s="2"/>
      <c r="D1052" s="2"/>
      <c r="E1052" s="3"/>
    </row>
    <row r="1053" spans="2:5" ht="12.75" customHeight="1">
      <c r="B1053" s="2"/>
      <c r="C1053" s="2"/>
      <c r="D1053" s="2"/>
      <c r="E1053" s="3"/>
    </row>
    <row r="1054" spans="2:5" ht="12.75" customHeight="1">
      <c r="B1054" s="2"/>
      <c r="C1054" s="2"/>
      <c r="D1054" s="2"/>
      <c r="E1054" s="3"/>
    </row>
    <row r="1055" spans="2:5" ht="12.75" customHeight="1">
      <c r="B1055" s="2"/>
      <c r="C1055" s="2"/>
      <c r="D1055" s="2"/>
      <c r="E1055" s="3"/>
    </row>
    <row r="1056" spans="2:5" ht="12.75" customHeight="1">
      <c r="B1056" s="2"/>
      <c r="C1056" s="2"/>
      <c r="D1056" s="2"/>
      <c r="E1056" s="3"/>
    </row>
    <row r="1057" spans="2:5" ht="12.75" customHeight="1">
      <c r="B1057" s="2"/>
      <c r="C1057" s="2"/>
      <c r="D1057" s="2"/>
      <c r="E1057" s="3"/>
    </row>
    <row r="1058" spans="2:5" ht="12.75" customHeight="1">
      <c r="B1058" s="2"/>
      <c r="C1058" s="2"/>
      <c r="D1058" s="2"/>
      <c r="E1058" s="3"/>
    </row>
    <row r="1059" spans="2:5" ht="12.75" customHeight="1">
      <c r="B1059" s="2"/>
      <c r="C1059" s="2"/>
      <c r="D1059" s="2"/>
      <c r="E1059" s="3"/>
    </row>
    <row r="1060" spans="2:5" ht="12.75" customHeight="1">
      <c r="B1060" s="2"/>
      <c r="C1060" s="2"/>
      <c r="D1060" s="2"/>
      <c r="E1060" s="3"/>
    </row>
    <row r="1061" spans="2:5" ht="12.75" customHeight="1">
      <c r="B1061" s="2"/>
      <c r="C1061" s="2"/>
      <c r="D1061" s="2"/>
      <c r="E1061" s="3"/>
    </row>
    <row r="1062" spans="2:5" ht="12.75" customHeight="1">
      <c r="B1062" s="2"/>
      <c r="C1062" s="2"/>
      <c r="D1062" s="2"/>
      <c r="E1062" s="3"/>
    </row>
    <row r="1063" spans="2:5" ht="12.75" customHeight="1">
      <c r="B1063" s="2"/>
      <c r="C1063" s="2"/>
      <c r="D1063" s="2"/>
      <c r="E1063" s="3"/>
    </row>
    <row r="1064" spans="2:5" ht="12.75" customHeight="1">
      <c r="B1064" s="2"/>
      <c r="C1064" s="2"/>
      <c r="D1064" s="2"/>
      <c r="E1064" s="3"/>
    </row>
    <row r="1065" spans="2:5" ht="12.75" customHeight="1">
      <c r="B1065" s="2"/>
      <c r="C1065" s="2"/>
      <c r="D1065" s="2"/>
      <c r="E1065" s="3"/>
    </row>
    <row r="1066" spans="2:5" ht="12.75" customHeight="1">
      <c r="B1066" s="2"/>
      <c r="C1066" s="2"/>
      <c r="D1066" s="2"/>
      <c r="E1066" s="3"/>
    </row>
    <row r="1067" spans="2:5" ht="12.75" customHeight="1">
      <c r="B1067" s="2"/>
      <c r="C1067" s="2"/>
      <c r="D1067" s="2"/>
      <c r="E1067" s="3"/>
    </row>
    <row r="1068" spans="2:5" ht="12.75" customHeight="1">
      <c r="B1068" s="2"/>
      <c r="C1068" s="2"/>
      <c r="D1068" s="2"/>
      <c r="E1068" s="3"/>
    </row>
    <row r="1069" spans="2:5" ht="12.75" customHeight="1">
      <c r="B1069" s="2"/>
      <c r="C1069" s="2"/>
      <c r="D1069" s="2"/>
      <c r="E1069" s="3"/>
    </row>
    <row r="1070" spans="2:5" ht="12.75" customHeight="1">
      <c r="B1070" s="2"/>
      <c r="C1070" s="2"/>
      <c r="D1070" s="2"/>
      <c r="E1070" s="3"/>
    </row>
    <row r="1071" spans="2:5" ht="12.75" customHeight="1">
      <c r="B1071" s="2"/>
      <c r="C1071" s="2"/>
      <c r="D1071" s="2"/>
      <c r="E1071" s="3"/>
    </row>
    <row r="1072" spans="2:5" ht="12.75" customHeight="1">
      <c r="B1072" s="2"/>
      <c r="C1072" s="2"/>
      <c r="D1072" s="2"/>
      <c r="E1072" s="3"/>
    </row>
    <row r="1073" spans="2:5" ht="12.75" customHeight="1">
      <c r="B1073" s="2"/>
      <c r="C1073" s="2"/>
      <c r="D1073" s="2"/>
      <c r="E1073" s="3"/>
    </row>
    <row r="1074" spans="2:5" ht="12.75" customHeight="1">
      <c r="B1074" s="2"/>
      <c r="C1074" s="2"/>
      <c r="D1074" s="2"/>
      <c r="E1074" s="3"/>
    </row>
    <row r="1075" spans="2:5" ht="12.75" customHeight="1">
      <c r="B1075" s="2"/>
      <c r="C1075" s="2"/>
      <c r="D1075" s="2"/>
      <c r="E1075" s="3"/>
    </row>
    <row r="1076" spans="2:5" ht="12.75" customHeight="1">
      <c r="B1076" s="2"/>
      <c r="C1076" s="2"/>
      <c r="D1076" s="2"/>
      <c r="E1076" s="3"/>
    </row>
    <row r="1077" spans="2:5" ht="12.75" customHeight="1">
      <c r="B1077" s="2"/>
      <c r="C1077" s="2"/>
      <c r="D1077" s="2"/>
      <c r="E1077" s="3"/>
    </row>
    <row r="1078" spans="2:5" ht="12.75" customHeight="1">
      <c r="B1078" s="2"/>
      <c r="C1078" s="2"/>
      <c r="D1078" s="2"/>
      <c r="E1078" s="3"/>
    </row>
    <row r="1079" spans="2:5" ht="12.75" customHeight="1">
      <c r="B1079" s="2"/>
      <c r="C1079" s="2"/>
      <c r="D1079" s="2"/>
      <c r="E1079" s="3"/>
    </row>
    <row r="1080" spans="2:5" ht="12.75" customHeight="1">
      <c r="B1080" s="2"/>
      <c r="C1080" s="2"/>
      <c r="D1080" s="2"/>
      <c r="E1080" s="3"/>
    </row>
    <row r="1081" spans="2:5" ht="12.75" customHeight="1">
      <c r="B1081" s="2"/>
      <c r="C1081" s="2"/>
      <c r="D1081" s="2"/>
      <c r="E1081" s="3"/>
    </row>
    <row r="1082" spans="2:5" ht="12.75" customHeight="1">
      <c r="B1082" s="2"/>
      <c r="C1082" s="2"/>
      <c r="D1082" s="2"/>
      <c r="E1082" s="3"/>
    </row>
    <row r="1083" spans="2:5" ht="12.75" customHeight="1">
      <c r="B1083" s="2"/>
      <c r="C1083" s="2"/>
      <c r="D1083" s="2"/>
      <c r="E1083" s="3"/>
    </row>
    <row r="1084" spans="2:5" ht="12.75" customHeight="1">
      <c r="B1084" s="2"/>
      <c r="C1084" s="2"/>
      <c r="D1084" s="2"/>
      <c r="E1084" s="3"/>
    </row>
    <row r="1085" spans="2:5" ht="12.75" customHeight="1">
      <c r="B1085" s="2"/>
      <c r="C1085" s="2"/>
      <c r="D1085" s="2"/>
      <c r="E1085" s="3"/>
    </row>
    <row r="1086" spans="2:5" ht="12.75" customHeight="1">
      <c r="B1086" s="2"/>
      <c r="C1086" s="2"/>
      <c r="D1086" s="2"/>
      <c r="E1086" s="3"/>
    </row>
    <row r="1087" spans="2:5" ht="12.75" customHeight="1">
      <c r="B1087" s="2"/>
      <c r="C1087" s="2"/>
      <c r="D1087" s="2"/>
      <c r="E1087" s="3"/>
    </row>
    <row r="1088" spans="2:5" ht="12.75" customHeight="1">
      <c r="B1088" s="2"/>
      <c r="C1088" s="2"/>
      <c r="D1088" s="2"/>
      <c r="E1088" s="3"/>
    </row>
    <row r="1089" spans="2:5" ht="12.75" customHeight="1">
      <c r="B1089" s="2"/>
      <c r="C1089" s="2"/>
      <c r="D1089" s="2"/>
      <c r="E1089" s="3"/>
    </row>
    <row r="1090" spans="2:5" ht="12.75" customHeight="1">
      <c r="B1090" s="2"/>
      <c r="C1090" s="2"/>
      <c r="D1090" s="2"/>
      <c r="E1090" s="3"/>
    </row>
    <row r="1091" spans="2:5" ht="12.75" customHeight="1">
      <c r="B1091" s="2"/>
      <c r="C1091" s="2"/>
      <c r="D1091" s="2"/>
      <c r="E1091" s="3"/>
    </row>
    <row r="1092" spans="2:5" ht="12.75" customHeight="1">
      <c r="B1092" s="2"/>
      <c r="C1092" s="2"/>
      <c r="D1092" s="2"/>
      <c r="E1092" s="3"/>
    </row>
    <row r="1093" spans="2:5" ht="12.75" customHeight="1">
      <c r="B1093" s="2"/>
      <c r="C1093" s="2"/>
      <c r="D1093" s="2"/>
      <c r="E1093" s="3"/>
    </row>
    <row r="1094" spans="2:5" ht="12.75" customHeight="1">
      <c r="B1094" s="2"/>
      <c r="C1094" s="2"/>
      <c r="D1094" s="2"/>
      <c r="E1094" s="3"/>
    </row>
    <row r="1095" spans="2:5" ht="12.75" customHeight="1">
      <c r="B1095" s="2"/>
      <c r="C1095" s="2"/>
      <c r="D1095" s="2"/>
      <c r="E1095" s="3"/>
    </row>
    <row r="1096" spans="2:5" ht="12.75" customHeight="1">
      <c r="B1096" s="2"/>
      <c r="C1096" s="2"/>
      <c r="D1096" s="2"/>
      <c r="E1096" s="3"/>
    </row>
    <row r="1097" spans="2:5" ht="12.75" customHeight="1">
      <c r="B1097" s="2"/>
      <c r="C1097" s="2"/>
      <c r="D1097" s="2"/>
      <c r="E1097" s="3"/>
    </row>
    <row r="1098" spans="2:5" ht="12.75" customHeight="1">
      <c r="B1098" s="2"/>
      <c r="C1098" s="2"/>
      <c r="D1098" s="2"/>
      <c r="E1098" s="3"/>
    </row>
    <row r="1099" spans="2:5" ht="12.75" customHeight="1">
      <c r="B1099" s="2"/>
      <c r="C1099" s="2"/>
      <c r="D1099" s="2"/>
      <c r="E1099" s="3"/>
    </row>
    <row r="1100" spans="2:5" ht="12.75" customHeight="1">
      <c r="B1100" s="2"/>
      <c r="C1100" s="2"/>
      <c r="D1100" s="2"/>
      <c r="E1100" s="3"/>
    </row>
    <row r="1101" spans="2:5" ht="12.75" customHeight="1">
      <c r="B1101" s="2"/>
      <c r="C1101" s="2"/>
      <c r="D1101" s="2"/>
      <c r="E1101" s="3"/>
    </row>
    <row r="1102" spans="2:5" ht="12.75" customHeight="1">
      <c r="B1102" s="2"/>
      <c r="C1102" s="2"/>
      <c r="D1102" s="2"/>
      <c r="E1102" s="3"/>
    </row>
    <row r="1103" spans="2:5" ht="12.75" customHeight="1">
      <c r="B1103" s="2"/>
      <c r="C1103" s="2"/>
      <c r="D1103" s="2"/>
      <c r="E1103" s="3"/>
    </row>
    <row r="1104" spans="2:5" ht="12.75" customHeight="1">
      <c r="B1104" s="2"/>
      <c r="C1104" s="2"/>
      <c r="D1104" s="2"/>
      <c r="E1104" s="3"/>
    </row>
    <row r="1105" spans="2:5" ht="12.75" customHeight="1">
      <c r="B1105" s="2"/>
      <c r="C1105" s="2"/>
      <c r="D1105" s="2"/>
      <c r="E1105" s="3"/>
    </row>
    <row r="1106" spans="2:5" ht="12.75" customHeight="1">
      <c r="B1106" s="2"/>
      <c r="C1106" s="2"/>
      <c r="D1106" s="2"/>
      <c r="E1106" s="3"/>
    </row>
    <row r="1107" spans="2:5" ht="12.75" customHeight="1">
      <c r="B1107" s="2"/>
      <c r="C1107" s="2"/>
      <c r="D1107" s="2"/>
      <c r="E1107" s="3"/>
    </row>
    <row r="1108" spans="2:5" ht="12.75" customHeight="1">
      <c r="B1108" s="2"/>
      <c r="C1108" s="2"/>
      <c r="D1108" s="2"/>
      <c r="E1108" s="3"/>
    </row>
    <row r="1109" spans="2:5" ht="12.75" customHeight="1">
      <c r="B1109" s="2"/>
      <c r="C1109" s="2"/>
      <c r="D1109" s="2"/>
      <c r="E1109" s="3"/>
    </row>
    <row r="1110" spans="2:5" ht="12.75" customHeight="1">
      <c r="B1110" s="2"/>
      <c r="C1110" s="2"/>
      <c r="D1110" s="2"/>
      <c r="E1110" s="3"/>
    </row>
    <row r="1111" spans="2:5" ht="12.75" customHeight="1">
      <c r="B1111" s="2"/>
      <c r="C1111" s="2"/>
      <c r="D1111" s="2"/>
      <c r="E1111" s="3"/>
    </row>
    <row r="1112" spans="2:5" ht="12.75" customHeight="1">
      <c r="B1112" s="2"/>
      <c r="C1112" s="2"/>
      <c r="D1112" s="2"/>
      <c r="E1112" s="3"/>
    </row>
    <row r="1113" spans="2:5" ht="12.75" customHeight="1">
      <c r="B1113" s="2"/>
      <c r="C1113" s="2"/>
      <c r="D1113" s="2"/>
      <c r="E1113" s="3"/>
    </row>
    <row r="1114" spans="2:5" ht="12.75" customHeight="1">
      <c r="B1114" s="2"/>
      <c r="C1114" s="2"/>
      <c r="D1114" s="2"/>
      <c r="E1114" s="3"/>
    </row>
    <row r="1115" spans="2:5" ht="12.75" customHeight="1">
      <c r="B1115" s="2"/>
      <c r="C1115" s="2"/>
      <c r="D1115" s="2"/>
      <c r="E1115" s="3"/>
    </row>
    <row r="1116" spans="2:5" ht="12.75" customHeight="1">
      <c r="B1116" s="2"/>
      <c r="C1116" s="2"/>
      <c r="D1116" s="2"/>
      <c r="E1116" s="3"/>
    </row>
    <row r="1117" spans="2:5" ht="12.75" customHeight="1">
      <c r="B1117" s="2"/>
      <c r="C1117" s="2"/>
      <c r="D1117" s="2"/>
      <c r="E1117" s="3"/>
    </row>
    <row r="1118" spans="2:5" ht="12.75" customHeight="1">
      <c r="B1118" s="2"/>
      <c r="C1118" s="2"/>
      <c r="D1118" s="2"/>
      <c r="E1118" s="3"/>
    </row>
    <row r="1119" spans="2:5" ht="12.75" customHeight="1">
      <c r="B1119" s="2"/>
      <c r="C1119" s="2"/>
      <c r="D1119" s="2"/>
      <c r="E1119" s="3"/>
    </row>
    <row r="1120" spans="2:5" ht="12.75" customHeight="1">
      <c r="B1120" s="2"/>
      <c r="C1120" s="2"/>
      <c r="D1120" s="2"/>
      <c r="E1120" s="3"/>
    </row>
    <row r="1121" spans="2:5" ht="12.75" customHeight="1">
      <c r="B1121" s="2"/>
      <c r="C1121" s="2"/>
      <c r="D1121" s="2"/>
      <c r="E1121" s="3"/>
    </row>
    <row r="1122" spans="2:5" ht="12.75" customHeight="1">
      <c r="B1122" s="2"/>
      <c r="C1122" s="2"/>
      <c r="D1122" s="2"/>
      <c r="E1122" s="3"/>
    </row>
    <row r="1123" spans="2:5" ht="12.75" customHeight="1">
      <c r="B1123" s="2"/>
      <c r="C1123" s="2"/>
      <c r="D1123" s="2"/>
      <c r="E1123" s="3"/>
    </row>
    <row r="1124" spans="2:5" ht="12.75" customHeight="1">
      <c r="B1124" s="2"/>
      <c r="C1124" s="2"/>
      <c r="D1124" s="2"/>
      <c r="E1124" s="3"/>
    </row>
    <row r="1125" spans="2:5" ht="12.75" customHeight="1">
      <c r="B1125" s="2"/>
      <c r="C1125" s="2"/>
      <c r="D1125" s="2"/>
      <c r="E1125" s="3"/>
    </row>
    <row r="1126" spans="2:5" ht="12.75" customHeight="1">
      <c r="B1126" s="2"/>
      <c r="C1126" s="2"/>
      <c r="D1126" s="2"/>
      <c r="E1126" s="3"/>
    </row>
    <row r="1127" spans="2:5" ht="12.75" customHeight="1">
      <c r="B1127" s="2"/>
      <c r="C1127" s="2"/>
      <c r="D1127" s="2"/>
      <c r="E1127" s="3"/>
    </row>
    <row r="1128" spans="2:5" ht="12.75" customHeight="1">
      <c r="B1128" s="2"/>
      <c r="C1128" s="2"/>
      <c r="D1128" s="2"/>
      <c r="E1128" s="3"/>
    </row>
    <row r="1129" spans="2:5" ht="12.75" customHeight="1">
      <c r="B1129" s="2"/>
      <c r="C1129" s="2"/>
      <c r="D1129" s="2"/>
      <c r="E1129" s="3"/>
    </row>
    <row r="1130" spans="2:5" ht="12.75" customHeight="1">
      <c r="B1130" s="2"/>
      <c r="C1130" s="2"/>
      <c r="D1130" s="2"/>
      <c r="E1130" s="3"/>
    </row>
    <row r="1131" spans="2:5" ht="12.75" customHeight="1">
      <c r="B1131" s="2"/>
      <c r="C1131" s="2"/>
      <c r="D1131" s="2"/>
      <c r="E1131" s="3"/>
    </row>
    <row r="1132" spans="2:5" ht="12.75" customHeight="1">
      <c r="B1132" s="2"/>
      <c r="C1132" s="2"/>
      <c r="D1132" s="2"/>
      <c r="E1132" s="3"/>
    </row>
    <row r="1133" spans="2:5" ht="12.75" customHeight="1">
      <c r="B1133" s="2"/>
      <c r="C1133" s="2"/>
      <c r="D1133" s="2"/>
      <c r="E1133" s="3"/>
    </row>
    <row r="1134" spans="2:5" ht="12.75" customHeight="1">
      <c r="B1134" s="2"/>
      <c r="C1134" s="2"/>
      <c r="D1134" s="2"/>
      <c r="E1134" s="3"/>
    </row>
    <row r="1135" spans="2:5" ht="12.75" customHeight="1">
      <c r="B1135" s="2"/>
      <c r="C1135" s="2"/>
      <c r="D1135" s="2"/>
      <c r="E1135" s="3"/>
    </row>
    <row r="1136" spans="2:5" ht="12.75" customHeight="1">
      <c r="B1136" s="2"/>
      <c r="C1136" s="2"/>
      <c r="D1136" s="2"/>
      <c r="E1136" s="3"/>
    </row>
    <row r="1137" spans="2:5" ht="12.75" customHeight="1">
      <c r="B1137" s="2"/>
      <c r="C1137" s="2"/>
      <c r="D1137" s="2"/>
      <c r="E1137" s="3"/>
    </row>
    <row r="1138" spans="2:5" ht="12.75" customHeight="1">
      <c r="B1138" s="2"/>
      <c r="C1138" s="2"/>
      <c r="D1138" s="2"/>
      <c r="E1138" s="3"/>
    </row>
    <row r="1139" spans="2:5" ht="12.75" customHeight="1">
      <c r="B1139" s="2"/>
      <c r="C1139" s="2"/>
      <c r="D1139" s="2"/>
      <c r="E1139" s="3"/>
    </row>
    <row r="1140" spans="2:5" ht="12.75" customHeight="1">
      <c r="B1140" s="2"/>
      <c r="C1140" s="2"/>
      <c r="D1140" s="2"/>
      <c r="E1140" s="3"/>
    </row>
    <row r="1141" spans="2:5" ht="12.75" customHeight="1">
      <c r="B1141" s="2"/>
      <c r="C1141" s="2"/>
      <c r="D1141" s="2"/>
      <c r="E1141" s="3"/>
    </row>
    <row r="1142" spans="2:5" ht="12.75" customHeight="1">
      <c r="B1142" s="2"/>
      <c r="C1142" s="2"/>
      <c r="D1142" s="2"/>
      <c r="E1142" s="3"/>
    </row>
    <row r="1143" spans="2:5" ht="12.75" customHeight="1">
      <c r="B1143" s="2"/>
      <c r="C1143" s="2"/>
      <c r="D1143" s="2"/>
      <c r="E1143" s="3"/>
    </row>
    <row r="1144" spans="2:5" ht="12.75" customHeight="1">
      <c r="B1144" s="2"/>
      <c r="C1144" s="2"/>
      <c r="D1144" s="2"/>
      <c r="E1144" s="3"/>
    </row>
    <row r="1145" spans="2:5" ht="12.75" customHeight="1">
      <c r="B1145" s="2"/>
      <c r="C1145" s="2"/>
      <c r="D1145" s="2"/>
      <c r="E1145" s="3"/>
    </row>
    <row r="1146" spans="2:5" ht="12.75" customHeight="1">
      <c r="B1146" s="2"/>
      <c r="C1146" s="2"/>
      <c r="D1146" s="2"/>
      <c r="E1146" s="3"/>
    </row>
    <row r="1147" spans="2:5" ht="12.75" customHeight="1">
      <c r="B1147" s="2"/>
      <c r="C1147" s="2"/>
      <c r="D1147" s="2"/>
      <c r="E1147" s="3"/>
    </row>
    <row r="1148" spans="2:5" ht="12.75" customHeight="1">
      <c r="B1148" s="2"/>
      <c r="C1148" s="2"/>
      <c r="D1148" s="2"/>
      <c r="E1148" s="3"/>
    </row>
    <row r="1149" spans="2:5" ht="12.75" customHeight="1">
      <c r="B1149" s="2"/>
      <c r="C1149" s="2"/>
      <c r="D1149" s="2"/>
      <c r="E1149" s="3"/>
    </row>
    <row r="1150" spans="2:5" ht="12.75" customHeight="1">
      <c r="B1150" s="2"/>
      <c r="C1150" s="2"/>
      <c r="D1150" s="2"/>
      <c r="E1150" s="3"/>
    </row>
    <row r="1151" spans="2:5" ht="12.75" customHeight="1">
      <c r="B1151" s="2"/>
      <c r="C1151" s="2"/>
      <c r="D1151" s="2"/>
      <c r="E1151" s="3"/>
    </row>
    <row r="1152" spans="2:5" ht="12.75" customHeight="1">
      <c r="B1152" s="2"/>
      <c r="C1152" s="2"/>
      <c r="D1152" s="2"/>
      <c r="E1152" s="3"/>
    </row>
    <row r="1153" spans="2:5" ht="12.75" customHeight="1">
      <c r="B1153" s="2"/>
      <c r="C1153" s="2"/>
      <c r="D1153" s="2"/>
      <c r="E1153" s="3"/>
    </row>
    <row r="1154" spans="2:5" ht="12.75" customHeight="1">
      <c r="B1154" s="2"/>
      <c r="C1154" s="2"/>
      <c r="D1154" s="2"/>
      <c r="E1154" s="3"/>
    </row>
    <row r="1155" spans="2:5" ht="12.75" customHeight="1">
      <c r="B1155" s="2"/>
      <c r="C1155" s="2"/>
      <c r="D1155" s="2"/>
      <c r="E1155" s="3"/>
    </row>
    <row r="1156" spans="2:5" ht="12.75" customHeight="1">
      <c r="B1156" s="2"/>
      <c r="C1156" s="2"/>
      <c r="D1156" s="2"/>
      <c r="E1156" s="3"/>
    </row>
    <row r="1157" spans="2:5" ht="12.75" customHeight="1">
      <c r="B1157" s="2"/>
      <c r="C1157" s="2"/>
      <c r="D1157" s="2"/>
      <c r="E1157" s="3"/>
    </row>
    <row r="1158" spans="2:5" ht="12.75" customHeight="1">
      <c r="B1158" s="2"/>
      <c r="C1158" s="2"/>
      <c r="D1158" s="2"/>
      <c r="E1158" s="3"/>
    </row>
    <row r="1159" spans="2:5" ht="12.75" customHeight="1">
      <c r="B1159" s="2"/>
      <c r="C1159" s="2"/>
      <c r="D1159" s="2"/>
      <c r="E1159" s="3"/>
    </row>
    <row r="1160" spans="2:5" ht="12.75" customHeight="1">
      <c r="B1160" s="2"/>
      <c r="C1160" s="2"/>
      <c r="D1160" s="2"/>
      <c r="E1160" s="3"/>
    </row>
    <row r="1161" spans="2:5" ht="12.75" customHeight="1">
      <c r="B1161" s="2"/>
      <c r="C1161" s="2"/>
      <c r="D1161" s="2"/>
      <c r="E1161" s="3"/>
    </row>
    <row r="1162" spans="2:5" ht="12.75" customHeight="1">
      <c r="B1162" s="2"/>
      <c r="C1162" s="2"/>
      <c r="D1162" s="2"/>
      <c r="E1162" s="3"/>
    </row>
    <row r="1163" spans="2:5" ht="12.75" customHeight="1">
      <c r="B1163" s="2"/>
      <c r="C1163" s="2"/>
      <c r="D1163" s="2"/>
      <c r="E1163" s="3"/>
    </row>
    <row r="1164" spans="2:5" ht="12.75" customHeight="1">
      <c r="B1164" s="2"/>
      <c r="C1164" s="2"/>
      <c r="D1164" s="2"/>
      <c r="E1164" s="3"/>
    </row>
    <row r="1165" spans="2:5" ht="12.75" customHeight="1">
      <c r="B1165" s="2"/>
      <c r="C1165" s="2"/>
      <c r="D1165" s="2"/>
      <c r="E1165" s="3"/>
    </row>
    <row r="1166" spans="2:5" ht="12.75" customHeight="1">
      <c r="B1166" s="2"/>
      <c r="C1166" s="2"/>
      <c r="D1166" s="2"/>
      <c r="E1166" s="3"/>
    </row>
    <row r="1167" spans="2:5" ht="12.75" customHeight="1">
      <c r="B1167" s="2"/>
      <c r="C1167" s="2"/>
      <c r="D1167" s="2"/>
      <c r="E1167" s="3"/>
    </row>
    <row r="1168" spans="2:5" ht="12.75" customHeight="1">
      <c r="B1168" s="2"/>
      <c r="C1168" s="2"/>
      <c r="D1168" s="2"/>
      <c r="E1168" s="3"/>
    </row>
    <row r="1169" spans="2:5" ht="12.75" customHeight="1">
      <c r="B1169" s="2"/>
      <c r="C1169" s="2"/>
      <c r="D1169" s="2"/>
      <c r="E1169" s="3"/>
    </row>
    <row r="1170" spans="2:5" ht="12.75" customHeight="1">
      <c r="B1170" s="2"/>
      <c r="C1170" s="2"/>
      <c r="D1170" s="2"/>
      <c r="E1170" s="3"/>
    </row>
    <row r="1171" spans="2:5" ht="12.75" customHeight="1">
      <c r="B1171" s="2"/>
      <c r="C1171" s="2"/>
      <c r="D1171" s="2"/>
      <c r="E1171" s="3"/>
    </row>
    <row r="1172" spans="2:5" ht="12.75" customHeight="1">
      <c r="B1172" s="2"/>
      <c r="C1172" s="2"/>
      <c r="D1172" s="2"/>
      <c r="E1172" s="3"/>
    </row>
    <row r="1173" spans="2:5" ht="12.75" customHeight="1">
      <c r="B1173" s="2"/>
      <c r="C1173" s="2"/>
      <c r="D1173" s="2"/>
      <c r="E1173" s="3"/>
    </row>
    <row r="1174" spans="2:5" ht="12.75" customHeight="1">
      <c r="B1174" s="2"/>
      <c r="C1174" s="2"/>
      <c r="D1174" s="2"/>
      <c r="E1174" s="3"/>
    </row>
    <row r="1175" spans="2:5" ht="12.75" customHeight="1">
      <c r="B1175" s="2"/>
      <c r="C1175" s="2"/>
      <c r="D1175" s="2"/>
      <c r="E1175" s="3"/>
    </row>
    <row r="1176" spans="2:5" ht="12.75" customHeight="1">
      <c r="B1176" s="2"/>
      <c r="C1176" s="2"/>
      <c r="D1176" s="2"/>
      <c r="E1176" s="3"/>
    </row>
    <row r="1177" spans="2:5" ht="12.75" customHeight="1">
      <c r="B1177" s="2"/>
      <c r="C1177" s="2"/>
      <c r="D1177" s="2"/>
      <c r="E1177" s="3"/>
    </row>
    <row r="1178" spans="2:5" ht="12.75" customHeight="1">
      <c r="B1178" s="2"/>
      <c r="C1178" s="2"/>
      <c r="D1178" s="2"/>
      <c r="E1178" s="3"/>
    </row>
    <row r="1179" spans="2:5" ht="12.75" customHeight="1">
      <c r="B1179" s="2"/>
      <c r="C1179" s="2"/>
      <c r="D1179" s="2"/>
      <c r="E1179" s="3"/>
    </row>
    <row r="1180" spans="2:5" ht="12.75" customHeight="1">
      <c r="B1180" s="2"/>
      <c r="C1180" s="2"/>
      <c r="D1180" s="2"/>
      <c r="E1180" s="3"/>
    </row>
    <row r="1181" spans="2:5" ht="12.75" customHeight="1">
      <c r="B1181" s="2"/>
      <c r="C1181" s="2"/>
      <c r="D1181" s="2"/>
      <c r="E1181" s="3"/>
    </row>
    <row r="1182" spans="2:5" ht="12.75" customHeight="1">
      <c r="B1182" s="2"/>
      <c r="C1182" s="2"/>
      <c r="D1182" s="2"/>
      <c r="E1182" s="3"/>
    </row>
    <row r="1183" spans="2:5" ht="12.75" customHeight="1">
      <c r="B1183" s="2"/>
      <c r="C1183" s="2"/>
      <c r="D1183" s="2"/>
      <c r="E1183" s="3"/>
    </row>
    <row r="1184" spans="2:5" ht="12.75" customHeight="1">
      <c r="B1184" s="2"/>
      <c r="C1184" s="2"/>
      <c r="D1184" s="2"/>
      <c r="E1184" s="3"/>
    </row>
    <row r="1185" spans="2:5" ht="12.75" customHeight="1">
      <c r="B1185" s="2"/>
      <c r="C1185" s="2"/>
      <c r="D1185" s="2"/>
      <c r="E1185" s="3"/>
    </row>
    <row r="1186" spans="2:5" ht="12.75" customHeight="1">
      <c r="B1186" s="2"/>
      <c r="C1186" s="2"/>
      <c r="D1186" s="2"/>
      <c r="E1186" s="3"/>
    </row>
    <row r="1187" spans="2:5" ht="12.75" customHeight="1">
      <c r="B1187" s="2"/>
      <c r="C1187" s="2"/>
      <c r="D1187" s="2"/>
      <c r="E1187" s="3"/>
    </row>
    <row r="1188" spans="2:5" ht="12.75" customHeight="1">
      <c r="B1188" s="2"/>
      <c r="C1188" s="2"/>
      <c r="D1188" s="2"/>
      <c r="E1188" s="3"/>
    </row>
    <row r="1189" spans="2:5" ht="12.75" customHeight="1">
      <c r="B1189" s="2"/>
      <c r="C1189" s="2"/>
      <c r="D1189" s="2"/>
      <c r="E1189" s="3"/>
    </row>
    <row r="1190" spans="2:5" ht="12.75" customHeight="1">
      <c r="B1190" s="2"/>
      <c r="C1190" s="2"/>
      <c r="D1190" s="2"/>
      <c r="E1190" s="3"/>
    </row>
    <row r="1191" spans="2:5" ht="12.75" customHeight="1">
      <c r="B1191" s="2"/>
      <c r="C1191" s="2"/>
      <c r="D1191" s="2"/>
      <c r="E1191" s="3"/>
    </row>
    <row r="1192" spans="2:5" ht="12.75" customHeight="1">
      <c r="B1192" s="2"/>
      <c r="C1192" s="2"/>
      <c r="D1192" s="2"/>
      <c r="E1192" s="3"/>
    </row>
    <row r="1193" spans="2:5" ht="12.75" customHeight="1">
      <c r="B1193" s="2"/>
      <c r="C1193" s="2"/>
      <c r="D1193" s="2"/>
      <c r="E1193" s="3"/>
    </row>
    <row r="1194" spans="2:5" ht="12.75" customHeight="1">
      <c r="B1194" s="2"/>
      <c r="C1194" s="2"/>
      <c r="D1194" s="2"/>
      <c r="E1194" s="3"/>
    </row>
    <row r="1195" spans="2:5" ht="12.75" customHeight="1">
      <c r="B1195" s="2"/>
      <c r="C1195" s="2"/>
      <c r="D1195" s="2"/>
      <c r="E1195" s="3"/>
    </row>
    <row r="1196" spans="2:5" ht="12.75" customHeight="1">
      <c r="B1196" s="2"/>
      <c r="C1196" s="2"/>
      <c r="D1196" s="2"/>
      <c r="E1196" s="3"/>
    </row>
    <row r="1197" spans="2:5" ht="12.75" customHeight="1">
      <c r="B1197" s="2"/>
      <c r="C1197" s="2"/>
      <c r="D1197" s="2"/>
      <c r="E1197" s="3"/>
    </row>
    <row r="1198" spans="2:5" ht="12.75" customHeight="1">
      <c r="B1198" s="2"/>
      <c r="C1198" s="2"/>
      <c r="D1198" s="2"/>
      <c r="E1198" s="3"/>
    </row>
    <row r="1199" spans="2:5" ht="12.75" customHeight="1">
      <c r="B1199" s="2"/>
      <c r="C1199" s="2"/>
      <c r="D1199" s="2"/>
      <c r="E1199" s="3"/>
    </row>
    <row r="1200" spans="2:5" ht="12.75" customHeight="1">
      <c r="B1200" s="2"/>
      <c r="C1200" s="2"/>
      <c r="D1200" s="2"/>
      <c r="E1200" s="3"/>
    </row>
    <row r="1201" spans="2:5" ht="12.75" customHeight="1">
      <c r="B1201" s="2"/>
      <c r="C1201" s="2"/>
      <c r="D1201" s="2"/>
      <c r="E1201" s="3"/>
    </row>
    <row r="1202" spans="2:5" ht="12.75" customHeight="1">
      <c r="B1202" s="2"/>
      <c r="C1202" s="2"/>
      <c r="D1202" s="2"/>
      <c r="E1202" s="3"/>
    </row>
    <row r="1203" spans="2:5" ht="12.75" customHeight="1">
      <c r="B1203" s="2"/>
      <c r="C1203" s="2"/>
      <c r="D1203" s="2"/>
      <c r="E1203" s="3"/>
    </row>
    <row r="1204" spans="2:5" ht="12.75" customHeight="1">
      <c r="B1204" s="2"/>
      <c r="C1204" s="2"/>
      <c r="D1204" s="2"/>
      <c r="E1204" s="3"/>
    </row>
    <row r="1205" spans="2:5" ht="12.75" customHeight="1">
      <c r="B1205" s="2"/>
      <c r="C1205" s="2"/>
      <c r="D1205" s="2"/>
      <c r="E1205" s="3"/>
    </row>
    <row r="1206" spans="2:5" ht="12.75" customHeight="1">
      <c r="B1206" s="2"/>
      <c r="C1206" s="2"/>
      <c r="D1206" s="2"/>
      <c r="E1206" s="3"/>
    </row>
    <row r="1207" spans="2:5" ht="12.75" customHeight="1">
      <c r="B1207" s="2"/>
      <c r="C1207" s="2"/>
      <c r="D1207" s="2"/>
      <c r="E1207" s="3"/>
    </row>
    <row r="1208" spans="2:5" ht="12.75" customHeight="1">
      <c r="B1208" s="2"/>
      <c r="C1208" s="2"/>
      <c r="D1208" s="2"/>
      <c r="E1208" s="3"/>
    </row>
    <row r="1209" spans="2:5" ht="12.75" customHeight="1">
      <c r="B1209" s="2"/>
      <c r="C1209" s="2"/>
      <c r="D1209" s="2"/>
      <c r="E1209" s="3"/>
    </row>
    <row r="1210" spans="2:5" ht="12.75" customHeight="1">
      <c r="B1210" s="2"/>
      <c r="C1210" s="2"/>
      <c r="D1210" s="2"/>
      <c r="E1210" s="3"/>
    </row>
    <row r="1211" spans="2:5" ht="12.75" customHeight="1">
      <c r="B1211" s="2"/>
      <c r="C1211" s="2"/>
      <c r="D1211" s="2"/>
      <c r="E1211" s="3"/>
    </row>
    <row r="1212" spans="2:5" ht="12.75" customHeight="1">
      <c r="B1212" s="2"/>
      <c r="C1212" s="2"/>
      <c r="D1212" s="2"/>
      <c r="E1212" s="3"/>
    </row>
    <row r="1213" spans="2:5" ht="12.75" customHeight="1">
      <c r="B1213" s="2"/>
      <c r="C1213" s="2"/>
      <c r="D1213" s="2"/>
      <c r="E1213" s="3"/>
    </row>
    <row r="1214" spans="2:5" ht="12.75" customHeight="1">
      <c r="B1214" s="2"/>
      <c r="C1214" s="2"/>
      <c r="D1214" s="2"/>
      <c r="E1214" s="3"/>
    </row>
    <row r="1215" spans="2:5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3"/>
    </row>
    <row r="1388" spans="2:5">
      <c r="B1388" s="2"/>
      <c r="C1388" s="2"/>
      <c r="D1388" s="2"/>
      <c r="E1388" s="2"/>
    </row>
    <row r="1389" spans="2:5">
      <c r="B1389" s="2"/>
      <c r="C1389" s="2"/>
      <c r="D1389" s="2"/>
      <c r="E1389" s="2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</sheetData>
  <mergeCells count="18">
    <mergeCell ref="I3:I4"/>
    <mergeCell ref="S3:S4"/>
    <mergeCell ref="T3:U3"/>
    <mergeCell ref="J3:K3"/>
    <mergeCell ref="L3:M3"/>
    <mergeCell ref="N3:N4"/>
    <mergeCell ref="O3:O4"/>
    <mergeCell ref="P3:Q3"/>
    <mergeCell ref="R3:R4"/>
    <mergeCell ref="A102:M102"/>
    <mergeCell ref="A1:U1"/>
    <mergeCell ref="E2:F2"/>
    <mergeCell ref="A3:A4"/>
    <mergeCell ref="B3:C3"/>
    <mergeCell ref="D3:D4"/>
    <mergeCell ref="E3:E4"/>
    <mergeCell ref="F3:G3"/>
    <mergeCell ref="H3:H4"/>
  </mergeCells>
  <pageMargins left="0.74803149606299213" right="0.35433070866141736" top="0.78740157480314965" bottom="0.59055118110236227" header="0.51181102362204722" footer="0.51181102362204722"/>
  <pageSetup paperSize="8" scale="94" fitToHeight="0" pageOrder="overThenDown" orientation="landscape" horizontalDpi="4294967292" verticalDpi="300" r:id="rId1"/>
  <headerFooter alignWithMargins="0">
    <oddHeader>&amp;Rт.1_2 (аналитическая)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t1_2</vt:lpstr>
      <vt:lpstr>t1_2!Заголовки_для_печати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Лялина Е.А.</dc:creator>
  <cp:lastModifiedBy>Лялина Е.А.</cp:lastModifiedBy>
  <dcterms:created xsi:type="dcterms:W3CDTF">2020-06-13T08:20:08Z</dcterms:created>
  <dcterms:modified xsi:type="dcterms:W3CDTF">2020-06-13T08:20:28Z</dcterms:modified>
</cp:coreProperties>
</file>