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630" windowWidth="24240" windowHeight="10620"/>
  </bookViews>
  <sheets>
    <sheet name="Таблица 15" sheetId="1" r:id="rId1"/>
  </sheets>
  <definedNames>
    <definedName name="_xlnm.Print_Titles" localSheetId="0">'Таблица 15'!$4:$6</definedName>
  </definedNames>
  <calcPr calcId="145621"/>
</workbook>
</file>

<file path=xl/calcChain.xml><?xml version="1.0" encoding="utf-8"?>
<calcChain xmlns="http://schemas.openxmlformats.org/spreadsheetml/2006/main">
  <c r="J8" i="1" l="1"/>
  <c r="L70" i="1"/>
  <c r="K70" i="1"/>
  <c r="I70" i="1"/>
  <c r="L65" i="1"/>
  <c r="K65" i="1"/>
  <c r="I65" i="1"/>
  <c r="L60" i="1"/>
  <c r="K60" i="1"/>
  <c r="I60" i="1"/>
  <c r="L45" i="1"/>
  <c r="K45" i="1"/>
  <c r="I45" i="1"/>
  <c r="L37" i="1"/>
  <c r="K37" i="1"/>
  <c r="I37" i="1"/>
  <c r="L31" i="1"/>
  <c r="K31" i="1"/>
  <c r="I31" i="1"/>
  <c r="L16" i="1"/>
  <c r="K16" i="1"/>
  <c r="I16" i="1"/>
  <c r="L9" i="1"/>
  <c r="L8" i="1" s="1"/>
  <c r="K9" i="1"/>
  <c r="K8" i="1" s="1"/>
  <c r="I9" i="1"/>
  <c r="I8" i="1" s="1"/>
</calcChain>
</file>

<file path=xl/sharedStrings.xml><?xml version="1.0" encoding="utf-8"?>
<sst xmlns="http://schemas.openxmlformats.org/spreadsheetml/2006/main" count="368" uniqueCount="197">
  <si>
    <r>
      <rPr>
        <sz val="14"/>
        <rFont val="Times New Roman"/>
      </rPr>
      <t>Форма мониторинга реализации государственной программы (квартальная)</t>
    </r>
  </si>
  <si>
    <r>
      <rPr>
        <sz val="14"/>
        <rFont val="Times New Roman"/>
      </rPr>
      <t>Ответственный исполнитель: Министерство экономического развития Российской Федерации</t>
    </r>
  </si>
  <si>
    <r>
      <rPr>
        <sz val="11"/>
        <rFont val="Times New Roman"/>
      </rPr>
      <t>№ п/п</t>
    </r>
  </si>
  <si>
    <r>
      <rPr>
        <sz val="11"/>
        <rFont val="Times New Roman"/>
      </rPr>
      <t>Наименование ВЦП, основного мероприятия, мероприятия ФЦП, контрольного события программы</t>
    </r>
  </si>
  <si>
    <r>
      <rPr>
        <sz val="11"/>
        <rFont val="Times New Roman"/>
      </rPr>
      <t>Статус контрольного события</t>
    </r>
  </si>
  <si>
    <r>
      <rPr>
        <sz val="11"/>
        <rFont val="Times New Roman"/>
      </rPr>
      <t>Ответственный исполнитель</t>
    </r>
  </si>
  <si>
    <r>
      <rPr>
        <sz val="11"/>
        <rFont val="Times New Roman"/>
      </rPr>
      <t>Плановая дата окончания реализации мероприятия/ наступления контрольного события</t>
    </r>
  </si>
  <si>
    <r>
      <rPr>
        <sz val="11"/>
        <rFont val="Times New Roman"/>
      </rPr>
      <t>Фактическая дата окончания реализации мероприятия/ наступления контрольного события</t>
    </r>
  </si>
  <si>
    <r>
      <rPr>
        <sz val="11"/>
        <rFont val="Times New Roman"/>
      </rPr>
      <t>Ожидаемая дата наступления контрольного события/ожидаемое значение контрольного события</t>
    </r>
  </si>
  <si>
    <r>
      <rPr>
        <sz val="11"/>
        <rFont val="Times New Roman"/>
      </rPr>
      <t>Фактический результат реализации мероприятия</t>
    </r>
  </si>
  <si>
    <r>
      <rPr>
        <sz val="11"/>
        <rFont val="Times New Roman"/>
      </rPr>
      <t>Расходы федерального бюджета на реализацию государственной программы, тыс. руб.</t>
    </r>
  </si>
  <si>
    <r>
      <rPr>
        <sz val="11"/>
        <rFont val="Times New Roman"/>
      </rPr>
      <t>Заключено контрактов на отчетную дату, тыс. руб.</t>
    </r>
  </si>
  <si>
    <r>
      <rPr>
        <sz val="11"/>
        <rFont val="Times New Roman"/>
      </rPr>
      <t>Сводная бюджетная роспись на отчетную дату, тыс. руб.</t>
    </r>
  </si>
  <si>
    <r>
      <rPr>
        <sz val="11"/>
        <rFont val="Times New Roman"/>
      </rPr>
      <t>Предусмотрено ГП</t>
    </r>
  </si>
  <si>
    <r>
      <rPr>
        <sz val="11"/>
        <rFont val="Times New Roman"/>
      </rPr>
      <t>Кассовое исполнение на отчетную дату</t>
    </r>
  </si>
  <si>
    <r>
      <rPr>
        <sz val="11"/>
        <rFont val="Times New Roman"/>
      </rPr>
      <t>1</t>
    </r>
  </si>
  <si>
    <r>
      <rPr>
        <sz val="11"/>
        <rFont val="Times New Roman"/>
      </rPr>
      <t>2</t>
    </r>
  </si>
  <si>
    <r>
      <rPr>
        <sz val="11"/>
        <rFont val="Times New Roman"/>
      </rPr>
      <t>3</t>
    </r>
  </si>
  <si>
    <r>
      <rPr>
        <sz val="11"/>
        <rFont val="Times New Roman"/>
      </rPr>
      <t>4</t>
    </r>
  </si>
  <si>
    <r>
      <rPr>
        <sz val="11"/>
        <rFont val="Times New Roman"/>
      </rPr>
      <t>5</t>
    </r>
  </si>
  <si>
    <r>
      <rPr>
        <sz val="11"/>
        <rFont val="Times New Roman"/>
      </rPr>
      <t>6</t>
    </r>
  </si>
  <si>
    <r>
      <rPr>
        <sz val="11"/>
        <rFont val="Times New Roman"/>
      </rPr>
      <t>7</t>
    </r>
  </si>
  <si>
    <r>
      <rPr>
        <sz val="11"/>
        <rFont val="Times New Roman"/>
      </rPr>
      <t>8</t>
    </r>
  </si>
  <si>
    <r>
      <rPr>
        <sz val="11"/>
        <rFont val="Times New Roman"/>
      </rPr>
      <t>9</t>
    </r>
  </si>
  <si>
    <r>
      <rPr>
        <sz val="11"/>
        <rFont val="Times New Roman"/>
      </rPr>
      <t>10</t>
    </r>
  </si>
  <si>
    <r>
      <rPr>
        <sz val="11"/>
        <rFont val="Times New Roman"/>
      </rPr>
      <t>11</t>
    </r>
  </si>
  <si>
    <r>
      <rPr>
        <sz val="11"/>
        <rFont val="Times New Roman"/>
      </rPr>
      <t>12</t>
    </r>
  </si>
  <si>
    <r>
      <rPr>
        <sz val="11"/>
        <rFont val="Times New Roman"/>
      </rPr>
      <t>X</t>
    </r>
  </si>
  <si>
    <r>
      <rPr>
        <sz val="11"/>
        <rFont val="Times New Roman"/>
      </rPr>
      <t>Х</t>
    </r>
  </si>
  <si>
    <r>
      <rPr>
        <sz val="11"/>
        <rFont val="Times New Roman"/>
      </rPr>
      <t>31.12.2024</t>
    </r>
  </si>
  <si>
    <r>
      <rPr>
        <sz val="11"/>
        <rFont val="Times New Roman"/>
      </rPr>
      <t>31.12.2023</t>
    </r>
  </si>
  <si>
    <r>
      <rPr>
        <sz val="11"/>
        <rFont val="Times New Roman"/>
      </rPr>
      <t>30.06.2021</t>
    </r>
  </si>
  <si>
    <r>
      <rPr>
        <sz val="11"/>
        <rFont val="Times New Roman"/>
      </rPr>
      <t>31.12.2021</t>
    </r>
  </si>
  <si>
    <r>
      <rPr>
        <sz val="11"/>
        <rFont val="Times New Roman"/>
      </rPr>
      <t>31.12.2022</t>
    </r>
  </si>
  <si>
    <r>
      <rPr>
        <sz val="11"/>
        <rFont val="Times New Roman"/>
      </rPr>
      <t>30.06.2022</t>
    </r>
  </si>
  <si>
    <r>
      <rPr>
        <sz val="11"/>
        <rFont val="Times New Roman"/>
      </rPr>
      <t>Федеральная служба государственной статистики</t>
    </r>
  </si>
  <si>
    <r>
      <rPr>
        <sz val="11"/>
        <rFont val="Times New Roman"/>
      </rPr>
      <t>Подпрограмма 9. Официальная статистика</t>
    </r>
  </si>
  <si>
    <r>
      <rPr>
        <sz val="11"/>
        <rFont val="Times New Roman"/>
      </rPr>
      <t>9.1</t>
    </r>
  </si>
  <si>
    <r>
      <rPr>
        <sz val="11"/>
        <rFont val="Times New Roman"/>
      </rPr>
      <t>Основное мероприятие 9.1 Обеспечение выполнения комплекса работ по реализации Федерального плана статистических работ</t>
    </r>
  </si>
  <si>
    <r>
      <rPr>
        <sz val="11"/>
        <rFont val="Times New Roman"/>
      </rPr>
      <t>9.1.1</t>
    </r>
  </si>
  <si>
    <r>
      <rPr>
        <sz val="11"/>
        <rFont val="Times New Roman"/>
      </rPr>
      <t>Мероприятие 9.1.1  Организация федеральных статистических наблюдений в соответствии с Производственным планом Росстата в целях формирования официальной статистической информации о социальных, экономических, демографических, экологических и других общественных процессах в Российской Федерации (исключая переписи и специализированные статистические обследования)</t>
    </r>
  </si>
  <si>
    <r>
      <rPr>
        <sz val="11"/>
        <rFont val="Times New Roman"/>
      </rPr>
      <t>Швакова Ю.А.,  Врио начальника Управления координации и развития статистического учета, Федеральная служба государственной статистики</t>
    </r>
  </si>
  <si>
    <r>
      <rPr>
        <sz val="11"/>
        <rFont val="Times New Roman"/>
      </rPr>
      <t>9.1.2</t>
    </r>
  </si>
  <si>
    <r>
      <rPr>
        <sz val="11"/>
        <rFont val="Times New Roman"/>
      </rPr>
      <t>Мероприятие 9.1.2 Организация мероприятий по выполнению научно-исследовательских работ в целях совершенствования официальной статистической методологии</t>
    </r>
  </si>
  <si>
    <r>
      <rPr>
        <sz val="11"/>
        <rFont val="Times New Roman"/>
      </rPr>
      <t>Клочкова Е.Н., Начальник Аналитического управления, Федеральная служба государственной статистики</t>
    </r>
  </si>
  <si>
    <r>
      <rPr>
        <sz val="11"/>
        <rFont val="Times New Roman"/>
      </rPr>
      <t>9.1.3</t>
    </r>
  </si>
  <si>
    <r>
      <rPr>
        <sz val="11"/>
        <rFont val="Times New Roman"/>
      </rPr>
      <t>Мероприятие 9.1.3 Организация работы по сбору, обработке и распространению официальной статистической информации</t>
    </r>
  </si>
  <si>
    <r>
      <rPr>
        <sz val="11"/>
        <rFont val="Times New Roman"/>
      </rPr>
      <t>Соколов О.А., Начальник Управления цифрового развития, Федеральная служба государственной статистики</t>
    </r>
  </si>
  <si>
    <r>
      <rPr>
        <sz val="11"/>
        <rFont val="Times New Roman"/>
      </rPr>
      <t>9.2</t>
    </r>
  </si>
  <si>
    <r>
      <rPr>
        <sz val="11"/>
        <rFont val="Times New Roman"/>
      </rPr>
      <t>Основное мероприятие 9.2 Подготовка, проведение и подведение итогов всероссийских переписей населения (микропереписей)</t>
    </r>
  </si>
  <si>
    <r>
      <rPr>
        <sz val="11"/>
        <rFont val="Times New Roman"/>
      </rPr>
      <t>9.2.1</t>
    </r>
  </si>
  <si>
    <r>
      <rPr>
        <sz val="11"/>
        <rFont val="Times New Roman"/>
      </rPr>
      <t>Никитина С.Ю., Начальник Управления статистики населения и здравоохранения, Федеральная служба государственной статистики</t>
    </r>
  </si>
  <si>
    <r>
      <rPr>
        <sz val="11"/>
        <rFont val="Times New Roman"/>
      </rPr>
      <t>9.2.1.1</t>
    </r>
  </si>
  <si>
    <r>
      <rPr>
        <sz val="11"/>
        <rFont val="Times New Roman"/>
      </rPr>
      <t>Контрольное событие 9.2.1.1 Сформированы методологические документы проведения  ВПН-2020</t>
    </r>
  </si>
  <si>
    <r>
      <rPr>
        <sz val="11"/>
        <rFont val="Times New Roman"/>
      </rPr>
      <t>9.2.2</t>
    </r>
  </si>
  <si>
    <r>
      <rPr>
        <sz val="11"/>
        <rFont val="Times New Roman"/>
      </rPr>
      <t>Мероприятие 9.2.2 Организационные мероприятия по подготовке, проведению и формированию итогов Всероссийской переписи населения 2020 года</t>
    </r>
  </si>
  <si>
    <r>
      <rPr>
        <sz val="11"/>
        <rFont val="Times New Roman"/>
      </rPr>
      <t>Бранов А.А., Начальник Управления делами, Федеральная служба государственной статистики</t>
    </r>
  </si>
  <si>
    <r>
      <rPr>
        <sz val="11"/>
        <rFont val="Times New Roman"/>
      </rPr>
      <t>9.2.2.1</t>
    </r>
  </si>
  <si>
    <r>
      <rPr>
        <sz val="11"/>
        <rFont val="Times New Roman"/>
      </rPr>
      <t>Контрольное событие 9.2.2.1 Проведена Всероссийская перепись населения 2020 года</t>
    </r>
  </si>
  <si>
    <r>
      <rPr>
        <sz val="11"/>
        <rFont val="Times New Roman"/>
      </rPr>
      <t>включено в план реализации государственной программы; включено в ведомственный план</t>
    </r>
  </si>
  <si>
    <r>
      <rPr>
        <sz val="11"/>
        <rFont val="Times New Roman"/>
      </rPr>
      <t>9.2.3</t>
    </r>
  </si>
  <si>
    <r>
      <rPr>
        <sz val="11"/>
        <rFont val="Times New Roman"/>
      </rPr>
      <t>Мероприятие 9.2.3 Развитие и информационно-технологическое сопровождение автоматизированной системы Всероссийской переписи населения (АС ВПН) информационно-вычислительной системы (ИВС) Росстата для обеспечения обработки материалов Всероссийской переписи населения 2020 года</t>
    </r>
  </si>
  <si>
    <r>
      <rPr>
        <sz val="11"/>
        <rFont val="Times New Roman"/>
      </rPr>
      <t>9.2.4</t>
    </r>
  </si>
  <si>
    <r>
      <rPr>
        <sz val="11"/>
        <rFont val="Times New Roman"/>
      </rPr>
      <t>Мероприятие 9.2.4 Организационное и технологическое обеспечение выполнения работ по обработке материалов Всероссийской переписи населения 2020 года</t>
    </r>
  </si>
  <si>
    <r>
      <rPr>
        <sz val="11"/>
        <rFont val="Times New Roman"/>
      </rPr>
      <t>9.3</t>
    </r>
  </si>
  <si>
    <r>
      <rPr>
        <sz val="11"/>
        <rFont val="Times New Roman"/>
      </rPr>
      <t>Основное мероприятие 9.3 Подготовка, проведение и подведение итогов всероссийских сельскохозяйственных переписей</t>
    </r>
  </si>
  <si>
    <r>
      <rPr>
        <sz val="11"/>
        <rFont val="Times New Roman"/>
      </rPr>
      <t>9.3.1</t>
    </r>
  </si>
  <si>
    <r>
      <rPr>
        <sz val="11"/>
        <rFont val="Times New Roman"/>
      </rPr>
      <t>Мероприятие 9.3.1 Проведение методологических разработок по организации и проведению всероссийских сельскохозяйственных переписей (микропереписей)</t>
    </r>
  </si>
  <si>
    <r>
      <rPr>
        <sz val="11"/>
        <rFont val="Times New Roman"/>
      </rPr>
      <t>Шашлова Н.В., Начальник Управления статистики сельского хозяйства и окружающей природной среды, Федеральная служба государственной статистики</t>
    </r>
  </si>
  <si>
    <r>
      <rPr>
        <sz val="11"/>
        <rFont val="Times New Roman"/>
      </rPr>
      <t>9.3.2</t>
    </r>
  </si>
  <si>
    <r>
      <rPr>
        <sz val="11"/>
        <rFont val="Times New Roman"/>
      </rPr>
      <t>Мероприятие 9.3.2 Развитие и информационно-технологическое сопровождение автоматизированной системы для подготовки, проведения, обработки материалов и получения итогов всероссийских сельскохозяйственных переписей (микропереписей)</t>
    </r>
  </si>
  <si>
    <r>
      <rPr>
        <sz val="11"/>
        <rFont val="Times New Roman"/>
      </rPr>
      <t>9.3.3</t>
    </r>
  </si>
  <si>
    <r>
      <rPr>
        <sz val="11"/>
        <rFont val="Times New Roman"/>
      </rPr>
      <t>Мероприятие 9.3.3 Организационное и технологическое обеспечение выполнения работ по обработке материалов и получению итогов всероссийских сельскохозяйственных переписей (микропереписей)</t>
    </r>
  </si>
  <si>
    <r>
      <rPr>
        <sz val="11"/>
        <rFont val="Times New Roman"/>
      </rPr>
      <t>9.3.4</t>
    </r>
  </si>
  <si>
    <r>
      <rPr>
        <sz val="11"/>
        <rFont val="Times New Roman"/>
      </rPr>
      <t>Мероприятие 9.3.4 Организационные мероприятия по  подготовке к проведению и подведению итогов всероссийских сельскохозяйственных переписей (микропереписей)</t>
    </r>
  </si>
  <si>
    <r>
      <rPr>
        <sz val="11"/>
        <rFont val="Times New Roman"/>
      </rPr>
      <t>9.4</t>
    </r>
  </si>
  <si>
    <r>
      <rPr>
        <sz val="11"/>
        <rFont val="Times New Roman"/>
      </rPr>
      <t>9.4.1</t>
    </r>
  </si>
  <si>
    <r>
      <rPr>
        <sz val="11"/>
        <rFont val="Times New Roman"/>
      </rPr>
      <t>Мероприятие 9.4.1 Развитие и сопровождение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t>
    </r>
  </si>
  <si>
    <r>
      <rPr>
        <sz val="11"/>
        <rFont val="Times New Roman"/>
      </rPr>
      <t>9.4.3</t>
    </r>
  </si>
  <si>
    <r>
      <rPr>
        <sz val="11"/>
        <rFont val="Times New Roman"/>
      </rPr>
      <t>Мероприятие 9.4.3 Организационные мероприятия по подготовке и проведению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t>
    </r>
  </si>
  <si>
    <r>
      <rPr>
        <sz val="11"/>
        <rFont val="Times New Roman"/>
      </rPr>
      <t>9.4.4</t>
    </r>
  </si>
  <si>
    <r>
      <rPr>
        <sz val="11"/>
        <rFont val="Times New Roman"/>
      </rPr>
      <t>Мероприятие 9.4.4 Выполнение научно-исследовательских работ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t>
    </r>
  </si>
  <si>
    <r>
      <rPr>
        <sz val="11"/>
        <rFont val="Times New Roman"/>
      </rPr>
      <t>Яковлева С.Л., Начальник  Управления разработки таблиц "затраты-выпуск" и статистики групп предприятий, Федеральная служба государственной статистики</t>
    </r>
  </si>
  <si>
    <r>
      <rPr>
        <sz val="11"/>
        <rFont val="Times New Roman"/>
      </rPr>
      <t>9.4.5</t>
    </r>
  </si>
  <si>
    <r>
      <rPr>
        <sz val="11"/>
        <rFont val="Times New Roman"/>
      </rPr>
      <t>Мероприятие 9.4.5  Организационные мероприятия для подготовки, проведения и подведения итогов федерального статистического наблюдения за деятельностью субъектов малого и среднего предпринимательства за 2020 год</t>
    </r>
  </si>
  <si>
    <r>
      <rPr>
        <sz val="11"/>
        <rFont val="Times New Roman"/>
      </rPr>
      <t>Шустова Е.А., Начальник Управления статистики предприятий, Федеральная служба государственной статистики</t>
    </r>
  </si>
  <si>
    <r>
      <rPr>
        <sz val="11"/>
        <rFont val="Times New Roman"/>
      </rPr>
      <t>9.4.6</t>
    </r>
  </si>
  <si>
    <r>
      <rPr>
        <sz val="11"/>
        <rFont val="Times New Roman"/>
      </rPr>
      <t>Мероприятие 9.4.6 Развитие и сопровождение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(МиСП) информационно-вычислительной системы (ИВС) Росстата</t>
    </r>
  </si>
  <si>
    <r>
      <rPr>
        <sz val="11"/>
        <rFont val="Times New Roman"/>
      </rPr>
      <t>9.4.7</t>
    </r>
  </si>
  <si>
    <r>
      <rPr>
        <sz val="11"/>
        <rFont val="Times New Roman"/>
      </rPr>
      <t>Мероприятие 9.4.7 Организационное и технологическое обеспечение выполнения работ по обработке материалов сплошного наблюдения за деятельностью субъектов малого и среднего предпринимательства</t>
    </r>
  </si>
  <si>
    <r>
      <rPr>
        <sz val="11"/>
        <rFont val="Times New Roman"/>
      </rPr>
      <t>9.5</t>
    </r>
  </si>
  <si>
    <r>
      <rPr>
        <sz val="11"/>
        <rFont val="Times New Roman"/>
      </rPr>
      <t>Основное мероприятие 9.5 Организация системы федеральных статистических наблюдений по социально-демографическим проблемам и мониторинга  экономических потерь от смертности, заболеваемости и инвалидизации населения</t>
    </r>
  </si>
  <si>
    <r>
      <rPr>
        <sz val="11"/>
        <rFont val="Times New Roman"/>
      </rPr>
      <t>9.5.1</t>
    </r>
  </si>
  <si>
    <r>
      <rPr>
        <sz val="11"/>
        <rFont val="Times New Roman"/>
      </rPr>
      <t>Мероприятие 9.5.1 Организация и проведение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t>
    </r>
  </si>
  <si>
    <r>
      <rPr>
        <sz val="11"/>
        <rFont val="Times New Roman"/>
      </rPr>
      <t>Фролова Е.Б., Начальник Управления статистики уровня жизни и обследований домашних хозяйств , Федеральная служба государственной статистики</t>
    </r>
  </si>
  <si>
    <r>
      <rPr>
        <sz val="11"/>
        <rFont val="Times New Roman"/>
      </rPr>
      <t>9.5.2</t>
    </r>
  </si>
  <si>
    <r>
      <rPr>
        <sz val="11"/>
        <rFont val="Times New Roman"/>
      </rPr>
      <t>Мероприятие 9.5.2 Организация и проведение выборочного наблюдения доходов населения и участия в социальных программах</t>
    </r>
  </si>
  <si>
    <r>
      <rPr>
        <sz val="11"/>
        <rFont val="Times New Roman"/>
      </rPr>
      <t>Фролова Е.Б. , Начальник Управления статистики уровня жизни и обследования домашних хозяйств , Федеральная служба государственной статистики</t>
    </r>
  </si>
  <si>
    <r>
      <rPr>
        <sz val="11"/>
        <rFont val="Times New Roman"/>
      </rPr>
      <t>9.5.3</t>
    </r>
  </si>
  <si>
    <r>
      <rPr>
        <sz val="11"/>
        <rFont val="Times New Roman"/>
      </rPr>
      <t>Мероприятие 9.5.3 Организация и проведение комплексного наблюдения условий жизни населения</t>
    </r>
  </si>
  <si>
    <r>
      <rPr>
        <sz val="11"/>
        <rFont val="Times New Roman"/>
      </rPr>
      <t>9.5.4</t>
    </r>
  </si>
  <si>
    <r>
      <rPr>
        <sz val="11"/>
        <rFont val="Times New Roman"/>
      </rPr>
      <t>Мероприятие 9.5.4 Организация и проведение статистического наблюдения   за деятельностью организаций, осуществляющих образовательную деятельность по дополнительным общеобразовательным программам для детей</t>
    </r>
  </si>
  <si>
    <r>
      <rPr>
        <sz val="11"/>
        <rFont val="Times New Roman"/>
      </rPr>
      <t>Дудорова О.Ю., Начальник Управления статистики образования, науки и инноваций, Федеральная служба государственной статистики</t>
    </r>
  </si>
  <si>
    <r>
      <rPr>
        <sz val="11"/>
        <rFont val="Times New Roman"/>
      </rPr>
      <t>30.04.2023</t>
    </r>
  </si>
  <si>
    <r>
      <rPr>
        <sz val="11"/>
        <rFont val="Times New Roman"/>
      </rPr>
      <t>9.5.5</t>
    </r>
  </si>
  <si>
    <r>
      <rPr>
        <sz val="11"/>
        <rFont val="Times New Roman"/>
      </rPr>
      <t>Мероприятие 9.5.5 Организация и проведение выборочного наблюдения трудоустройства выпускников, получивших среднее профессиональное и высшее образование</t>
    </r>
  </si>
  <si>
    <r>
      <rPr>
        <sz val="11"/>
        <rFont val="Times New Roman"/>
      </rPr>
      <t>Зайнуллина З.Ж., Начальник Управления статистики труда, Федеральная служба государственной статистики</t>
    </r>
  </si>
  <si>
    <r>
      <rPr>
        <sz val="11"/>
        <rFont val="Times New Roman"/>
      </rPr>
      <t>9.5.7</t>
    </r>
  </si>
  <si>
    <r>
      <rPr>
        <sz val="11"/>
        <rFont val="Times New Roman"/>
      </rPr>
      <t>Мероприятие 9.5.7 Формирование статистических показателей для Федеральных проектов «Содействие занятости женщин – создание дошкольного образования для детей в возрасте до трех лет», «Финансовая поддержка семей при рождении детей», «Старшее поколение» Национального проекта «Демография»</t>
    </r>
  </si>
  <si>
    <r>
      <rPr>
        <sz val="11"/>
        <rFont val="Times New Roman"/>
      </rPr>
      <t>9.5.8</t>
    </r>
  </si>
  <si>
    <r>
      <rPr>
        <sz val="11"/>
        <rFont val="Times New Roman"/>
      </rPr>
      <t>Мероприятие 9.5.8 Организация проведения выборочного наблюдения рациона питания населения</t>
    </r>
  </si>
  <si>
    <r>
      <rPr>
        <sz val="11"/>
        <rFont val="Times New Roman"/>
      </rPr>
      <t>9.5.9</t>
    </r>
  </si>
  <si>
    <r>
      <rPr>
        <sz val="11"/>
        <rFont val="Times New Roman"/>
      </rPr>
      <t>Мероприятие 9.5.9 Организация и проведение выборочного наблюдения использования суточного фонда времени населением</t>
    </r>
  </si>
  <si>
    <r>
      <rPr>
        <sz val="11"/>
        <rFont val="Times New Roman"/>
      </rPr>
      <t>30.09.2021</t>
    </r>
  </si>
  <si>
    <r>
      <rPr>
        <sz val="11"/>
        <rFont val="Times New Roman"/>
      </rPr>
      <t>9.6</t>
    </r>
  </si>
  <si>
    <r>
      <rPr>
        <sz val="11"/>
        <rFont val="Times New Roman"/>
      </rPr>
      <t>Основное мероприятие 9.6 Организация и проведение  выборочных обследований отдельных аспектов занятости населения и оплаты труда</t>
    </r>
  </si>
  <si>
    <r>
      <rPr>
        <sz val="11"/>
        <rFont val="Times New Roman"/>
      </rPr>
      <t>9.6.1</t>
    </r>
  </si>
  <si>
    <r>
      <rPr>
        <sz val="11"/>
        <rFont val="Times New Roman"/>
      </rPr>
      <t>Мероприятие 9.6.1 Подготовка, проведение и обработка итогов выборочных обследований рабочей силы</t>
    </r>
  </si>
  <si>
    <r>
      <rPr>
        <sz val="11"/>
        <rFont val="Times New Roman"/>
      </rPr>
      <t>01.05.2023</t>
    </r>
  </si>
  <si>
    <r>
      <rPr>
        <sz val="11"/>
        <rFont val="Times New Roman"/>
      </rPr>
      <t>9.6.2</t>
    </r>
  </si>
  <si>
    <r>
      <rPr>
        <sz val="11"/>
        <rFont val="Times New Roman"/>
      </rPr>
      <t>Мероприятие 9.6.2  Подготовка, проведение и обработка итогов статистических наблюдений за численностью и заработной платой работников по категориям в организациях социальной сферы и науки</t>
    </r>
  </si>
  <si>
    <r>
      <rPr>
        <sz val="11"/>
        <rFont val="Times New Roman"/>
      </rPr>
      <t>9.6.3</t>
    </r>
  </si>
  <si>
    <r>
      <rPr>
        <sz val="11"/>
        <rFont val="Times New Roman"/>
      </rPr>
      <t>Мероприятие 9.6.3 Подготовка, проведение и обработка итогов выборочного наблюдения за деятельностью хозяйств населения</t>
    </r>
  </si>
  <si>
    <r>
      <rPr>
        <sz val="11"/>
        <rFont val="Times New Roman"/>
      </rPr>
      <t>9.7</t>
    </r>
  </si>
  <si>
    <r>
      <rPr>
        <sz val="11"/>
        <rFont val="Times New Roman"/>
      </rPr>
      <t>Основное мероприятие 9.7 Развитие системы государственной статистики</t>
    </r>
  </si>
  <si>
    <r>
      <rPr>
        <sz val="11"/>
        <rFont val="Times New Roman"/>
      </rPr>
      <t>30.04.2022</t>
    </r>
  </si>
  <si>
    <r>
      <rPr>
        <sz val="11"/>
        <rFont val="Times New Roman"/>
      </rPr>
      <t>9.7.1</t>
    </r>
  </si>
  <si>
    <r>
      <rPr>
        <sz val="11"/>
        <rFont val="Times New Roman"/>
      </rPr>
      <t>Мероприятие 9.7.1  Развитие современной структуры и технологии систем сбора, обработки и распространения данных</t>
    </r>
  </si>
  <si>
    <r>
      <rPr>
        <sz val="11"/>
        <rFont val="Times New Roman"/>
      </rPr>
      <t>9.7.2</t>
    </r>
  </si>
  <si>
    <r>
      <rPr>
        <sz val="11"/>
        <rFont val="Times New Roman"/>
      </rPr>
      <t>Мероприятие 9.7.2 Совершенствование социальной статистики</t>
    </r>
  </si>
  <si>
    <r>
      <rPr>
        <sz val="11"/>
        <rFont val="Times New Roman"/>
      </rPr>
      <t>9.7.3</t>
    </r>
  </si>
  <si>
    <r>
      <rPr>
        <sz val="11"/>
        <rFont val="Times New Roman"/>
      </rPr>
      <t>Мероприятие 9.7.3 Развитие кадрового потенциала</t>
    </r>
  </si>
  <si>
    <r>
      <rPr>
        <sz val="11"/>
        <rFont val="Times New Roman"/>
      </rPr>
      <t>Оксенойт Г.К., Начальник Управления международной статистики, Федеральная служба государственной статистики</t>
    </r>
  </si>
  <si>
    <r>
      <rPr>
        <sz val="11"/>
        <rFont val="Times New Roman"/>
      </rPr>
      <t>9.7.4</t>
    </r>
  </si>
  <si>
    <r>
      <rPr>
        <sz val="11"/>
        <rFont val="Times New Roman"/>
      </rPr>
      <t>Мероприятие 9.7.4 Управление проектом «Развитие системы государственной статистики - 2»</t>
    </r>
  </si>
  <si>
    <r>
      <rPr>
        <sz val="11"/>
        <rFont val="Times New Roman"/>
      </rPr>
      <t>9.Р3</t>
    </r>
  </si>
  <si>
    <r>
      <rPr>
        <sz val="11"/>
        <rFont val="Times New Roman"/>
      </rPr>
      <t>Основное мероприятие 9.Р3 Федеральный проект "Старшее поколение"</t>
    </r>
  </si>
  <si>
    <r>
      <rPr>
        <sz val="11"/>
        <rFont val="Times New Roman"/>
      </rPr>
      <t>9.Р3.1</t>
    </r>
  </si>
  <si>
    <r>
      <rPr>
        <sz val="11"/>
        <rFont val="Times New Roman"/>
      </rPr>
      <t>Мероприятие 9.Р3.1 Организация и проведение выборочного наблюдения состояния здоровья населения в целях оценки показателя ожидаемой продолжительности здоровой жизни</t>
    </r>
  </si>
  <si>
    <t>Наименование государственной программы: Экономическое развитие и инновационная экономика.                                                    Отчетный период III квартал 2021 г.</t>
  </si>
  <si>
    <t>Контрольное событие 9.Р3.1.4. Разработан статистический инструментарий выборочного наблюдения состояния здоровья населения 2021 года</t>
  </si>
  <si>
    <t>9.Р3.1.4</t>
  </si>
  <si>
    <t>Контрольное событие 9.Р3.1.1. Разработаны основные методологические и организационные положения выборочного наблюдения состояния здоровья населения 2021 года</t>
  </si>
  <si>
    <t>9.Р3.1.1</t>
  </si>
  <si>
    <t>Причины невыполнения/ отклонения сроков, объемов  финансирования мероприятий и контрольных событий и их влияние на ход реализации ГП</t>
  </si>
  <si>
    <t>Меры нейтрализации/ минимизации отклонения по контрольному событию, оказывающего существенное воздействие на реализацию госпрограммы</t>
  </si>
  <si>
    <t>Мероприятие 9.2.1 Организация и проведение методологических разработок Всероссийской переписи населения 2020 года</t>
  </si>
  <si>
    <t>9.5.3.2</t>
  </si>
  <si>
    <t>Х</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</si>
  <si>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352 работ. Принято 9 актов Правительства Российской Федерации по внесению изменений в Федеральный план статистических работ, утвержденный распоряжением Правительства Российской Федерации от 06.05.2008 № 671-р (далее – ФПСР).
Подготовлен 16.02.2021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 
Подготовлен и 25.06.2021 представлен заместителю руководителя Росстата отчет об обеспечении контроля за своевременным представлением исполнителями сведений о НИР, выполненных по заказу Росстата, в Единую государственную информационную систему учета научно-исследовательских, опытно-конструкторских и технологических работ гражданского назначения (ЕГИСУ НИОКТР).
В рамках раздела I Плана научно-исследовательских работ Федеральной службы государственной статистики на 2021-2023 годы, утвержденного приказом Росстата от 16.02.2021 № 91 (с изм.), в 2021 году за счет средств текущего финансирования научно-исследовательски и опытно-конструкторских работ (далее – НИОКР) предусмотрено к выполнению научными организациями на контрактной основе 11 научно-исследовательских работ (далее – НИР).
В целях своевременной реализации контрольного события 9.1.1.4 сформирована и размещена на официальном сайте Росстата в рубрике «Региональная статистика»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04.02.2021 № 68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 целях своевременной реализации контрольного события 9.1.1.7 сформирована и размещена на официальном сайте Росстата в информационно-телекоммуникационной сети «Интернет» (далее – официальный сайт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База данных показателей муниципальных образований – БД ПМО (https://rosstat.gov.ru/storage/mediabank/ykmb3eKg/munst.htm), 
За 7 месяцев 2021 года: 
1) утверждена и размещена на сайте zakupki.gov.ru 1 конкурсная документация на выполнение НИР по построению вспомогательного счета туризма (ВСТ) в целом по России (этап 2021 года, этап 2022 года, этап 2023 года) (извещение от 02.06.2021 № 0173100011921000047);
2) заключены государственные контракты на выполнение НИР: 
- от 22.06.2021 № 45-НР-2021/ЦЭФК Групп-1 по проведению анализа и разработки рекомендаций по совершенствованию системы статистических показателей, необходимых для оценки хода реализации документов стратегического планирования регионального уровня; 
- от 23.06.2021 № 43-НР-2021/ВШЭ-1 по разработке рекомендаций по составлению баланса ресурсов и использования зерна по видам культур;
 - от 23.06.2021 № 48-НР-2021/ВятГУ-2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государствах-членах ЕС (этап 2021 года);
- от 05.07.2021 № 52-НР-2021-2022/ВШЭ-3 по разработке рекомендаций по организации мониторинга инновационной деятельности малых предприятий (этап 2021 года); 
- от 06.07.2021 № 51-НР-2021/ЦЭФК-1 по разработке рекомендаций по сопоставительному анализу значений и сведений статистических показателях Росстата, предоставляемых в международные организации и размещаемых в базах данных; 
- от 14.07.2021 № 55-НР-2021/ВШЭ-4 по совершенствованию методологии обследования деловой активности организаций в промышленности и развитие публикаций его результатов; 
- от 19.07.2021 № 58-НР-2021/РА-1 по разработке аналитических подходов по проведению многофакторной оценки влияния социально-экономических явлений на ключевые статистические показатели; 
- от 20.07.2021 № 59-НР-2021-2022/РЭУ-1 по разработке научно-обоснованных подходов по определению гедонических индексов цен на рынке коммерческой недвижимости (этап 2021 года, этап 2022 года); 
- от 20.07.2021 № 60-НР-2021/РЭУ-2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Утверждена и размещена на сайте zakupki.gov.ru конкурсная документация на поставку расходных материалов к автоматизированным рабочим местам информационно-вычислительной системы Росстата (ИВС Росстата) (извещение от 27.05.2021 № 0173100011921000045). Ведутся процедуры по заключению государственного контракта. Ориентировочный срок заключения государственного контракта - июль 2021 года.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В соответствии с заключенными государственными контрактами осуществляются работы по сопровождению информационно-вычислительной системы Росстата (далее –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 от 22.04.2021 № 32-ПРР/242-2021/КРОК Регион-6 на оказание услуг по системному сопровождению  системы электронного документооборота информационно-вычислительной системы Росстата  (извещение от 16.03.2021 № 0173100011921000008);
- от 19.04.2021 № 20-ПС/242-2021/Сейфлайн-1 на оказание услуг по приобретению (передаче) неисключительных прав (лицензий) на использование программного обеспечения для системы информационной безопасности информационно-вычислительной системы Росстата (ИВС Росстата) (извещение от 19.03.2021 № 0173100011921000014).
26.05.2021 принято распоряжение Правительства Российской Федерации № 1373-р о выделении в 2021 году Росстату из резервного фонда Правительства Российской Федерации бюджетных ассигнований в размере 176 740 тыс. рублей на финансовое обеспечение расходов, связанных с реализацией мероприятий по информатизации, имея в виду функциональное обеспечение осуществления статистического учета инвестиционной деятельности групп предприятий.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Заключен государственный контракт № 50-ТС/242-2021/ Гаруда Плюс-1 от 22.06.2021 на «Поставку расходных материалов к автоматизированным рабочим местам  информационно-вычислительной системы Росстата (ИВС Росстата)» (извещение от 27.05.2021 № 0173100011921000045).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Ведутся работы по разработке технического задания и подготовке конкурсной документации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(АС ГС ОФСН)».
Ведутся работы по разработке технического задания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t>
  </si>
  <si>
    <t xml:space="preserve">Сформирована официальная статистическая информация о социальных, экономических, демографических, экологических и других общественных процессах в Российской Федерации в ходе выполнения 352 работ. 
В целях своевременой реализации контрольного события 9.1.1.4 сформирована и размещена на официальном сайте Росстата в рубрике «Региональная статистика» официальная статистическая информация по показателям для оценки эффективности деятельности органов исполнительной власти субъектов Российской Федерации, относящимся к компетенции Росстата в соответствии с Указом Президента Российской Федерации от 04.02.2021 № 68 «Об оценке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(https://gks.ru/free_doc/new_site/rosstat/pok-monitor/pok-monitor.html).
Во исполнение пункта 2 постановления Правительства Российской Федерации от 03.04.2021 № 542 «Об утверждении методик расчета показателей для оценки эффективности деятельности высших должностных лиц (руководителей высших исполнительных органов государственной власти) субъектов Российской Федерации и деятельности органов исполнительной власти субъектов Российской Федерации, а также о признании утратившими силу отдельных положений постановления Правительства Российской Федерации от 17 июля 2019 г. № 915» информация направлена в Минэкономразвития России письмами от 18.03.2021 № ПС-17-1/763-МВ-дсп, от 29.03.2021 № ПС-17-1/959-МВ, от 07.04.2021 № ПС-17-1/378-ПМ и от 28.04.2021 № КЛ-06-5/488-ПМ.
В целях своевременной реализации контрольного события 9.1.1.7 Сформирована и размещена на официальном сайте Росстата официальная статистическая информация для оценки эффективности деятельности органов местного самоуправления городских округов и муниципальных районов по показателям, закрепленным за Росстатом, в соответствии с постановлением Правительства Российской Федерации от 17.12.2012 № 1317 «О мерах по реализации Указа Президента Российской Федерации от 28 апреля 2008 г. № 607». База данных показателей муниципальных образований – БД ПМО (https://rosstat.gov.ru/storage/mediabank/ykmb3eKg/munst.htm).
</t>
  </si>
  <si>
    <t xml:space="preserve">Подготовлен 16.02.2021 и утвержден руководителем Росстата План НИР Федеральной службы государственной статистики и План разработки и утверждения Федеральной службой государственной статистики официальной статистической методологии и указаний по заполнению форм федеральных статистических наблюдений. 
В целях своевременной реализации контрольного события 9.1.2.1 подготовлен и 17.02.2021 представлен руководителю Росстата отчет о результатах выполнения Плана научно-исследовательских работ Росстата за 2020 год, утвержденного приказом Росстата от 14.02.2020 № 69 (с изм. и доп.). Подготовлен и 25.06.2021 представлен заместителю руководителя Росстата отчет об обеспечении контроля за своевременным представлением исполнителями сведений о НИР, выполненных по заказу Росстата, в Единую государственную информационную систему учета научно-исследовательских, опытно-конструкторских и технологических работ гражданского назначения (ЕГИСУ НИОКТР).
В рамках раздела I Плана НИР Федеральной службы государственной статистики на 2021-2023 гг., утвержденного приказом Росстата от 16.02.2021 № 91 (с изм.), в 2021 году за счет средств текущего финансирования НИОКР предусмотрено к выполнению научными организациями на контрактной основе 11 НИР. 
В соответствии с Государственным контрактом от 03.07.2020 № 67-НР-2020-2021/ДЕЛОВОЙ ПРОФИЛЬ-1 осуществляется выполнение НИР по разработке рекомендаций по совершенствованию нормативно-правовой базы деятельности и учета групп предприятий на основе результатов комплексного исследования зарубежной и российской законодательной практики, а также анализу их деятельности с использованием консолидированной финансовой отчетности (этап 2021 года, этап 2022 года).
За 7 месяцев 2021 года утверждена и размещена на сайте zakupki.gov.ru 1 конкурсная документация на выполнение НИР по построению вспомогательного счета туризма (ВСТ) в целом по России (этап 2021 года, этап 2022 года, этап 2023 года) (извещение от 02.06.2021 № 0173100011921000047).
Заключены государственные контракты на выполнение НИР: 
- от 22.06.2021 № 45-НР-2021/ЦЭФК Групп-1 по проведению анализа и разработки рекомендаций по совершенствованию системы статистических показателей, необходимых для оценки хода реализации документов стратегического планирования регионального уровня; 
- от 23.06.2021 № 43-НР-2021/ВШЭ-1 по разработке рекомендаций по составлению баланса ресурсов и использования зерна по видам культур;
 - от 23.06.2021 № 48-НР-2021/ВятГУ-2 по разработке рекомендаций по совершенствованию методов формирования итоговых показателей расходов домашних хозяйств на основании данных выборочного обследования бюджетов домашних хозяйств в соответствии с рекомендациями Евростата по гармонизации программ обследований расходов домашних хозяйств  в государствах-членах ЕС (этап 2021 года).
- от 05.07.2021 № 52-НР-2021-2022/ВШЭ-3 по разработке рекомендаций по организации мониторинга инновационной деятельности малых предприятий (этап 2021 года); 
- от 06.07.2021 № 51-НР-2021/ЦЭФК-1 по разработке рекомендаций по сопоставительному анализу значений и сведений статистических показателях Росстата, предоставляемых в международные организации и размещаемых в базах данных; 
- от 14.07.2021 № 55-НР-2021/ВШЭ-4 по совершенствованию методологии обследования деловой активности организаций в промышленности и развитие публикаций его результатов; 
- от 19.07.2021 № 58-НР-2021/РА-1 по разработке аналитических подходов по проведению многофакторной оценки влияния социально-экономических явлений на ключевые статистические показатели; 
- от 20.07.2021 № 59-НР-2021-2022/РЭУ-1 по разработке научно-обоснованных подходов по определению гедонических индексов цен на рынке коммерческой недвижимости (этап 2021 года, этап 2022 года); 
- от 20.07.2021 № 60-НР-2021/РЭУ-2 по разработке рекомендаций по совершенствованию статистического наблюдения за ценами на рынке жилья с использованием альтернативных источников информации о ценах.
</t>
  </si>
  <si>
    <t xml:space="preserve">В соответствии с заключенными государственными контрактами осуществляются работы по сопровождению ИВС Росстата, обеспечению выполнения Производственного плана Росстата на 2021 год, оказываются услуги по обеспечению связью центрального аппарата и территориальных органов государственной статистики:
- от 23.12.2020 № 186-ПП/242-202/ГМЦ-5 на проведение работ по обеспечению выполнения  Производственного плана Росстата на 2021 год (извещение от 23.12.2020 № 0173100011920000164);
- от 13.01.2021 № 197-ИКТ/242-МегаФон на выполнение работ по обеспечению беспроводной связью информационно-вычислительной системы Росстата (ИВС Росстата) (извещение от 11.12.2020 № 0173100011920000176 );
- от 18.01.2021 № 196-ИКТ/242-Телестар-Ком на оказание услуг по предоставлению цифровых каналов и Интернета для функционирования информационно-вычислительной системы Росстата (ИВС Росстата) (извещение от 11.12.2020 № 0173100011920000175);
- от 03.02.2021 № 6-ПРР/242-КРОК Регион на оказание услуг по системному сопровождению подсистемы нормативно справочной информации информационно-вычислительной системы Росстата (ИВС Росстата) (извещение от 16.12.2020 № 0173100011920000183);
- от 03.02.2021 № 4-ПРР/242-КРОКИН на оказание услуг по системному сопровождению централизованной системы обработки данных информационно-вычислительной системы Росстата (ИВС Росстата) (извещение от 15.12.2020 № 0173100011920000181);
- от 03.02.2021 № 2-ПРР/242-КРОК Регион на оказание услуг по системному сопровождению подсистемы единого хранилища данных и подсистемы многомерного анализа данных информационно-вычислительной системы Росстата (ИВС Росстата) (извещение от 15.12.2020 № 0173100011920000180);
- от 04.02.2021 № 3-ПРР/242-2021/КРОК Регион-1 на оказание услуг по системному сопровождению подсистемы подготовки электронных экономических описаний информационно-вычислительной системы Росстата (ИВС Росстата) (извещение от 15.12.2020 № 0173100011920000179);
- от 04.02.2021 № 5-ПРР/242-КРОК Регион на оказание услуг по системному сопровождению единой системы сбора и обработки статистической информации информационно-вычислительной системы Росстата (ИВС Росстата) в части электронного сбора данных (извещение от 16.12.2020 № 0173100011920000182); 
- от 10.02.2021 № 7-ПРР/242-Ланит на оказание услуг по системному сопровождению аппаратно программного комплекса регистрации цен и тарифов на товары и услуги (АПК РЦ), интегрированного с модернизированной единой системой сбора и обработки статистической информации информационно-вычислительной системы Росстата (ИВС Росстата) (извещение от 09.12.2020 № 0173100011920000174);
 - от 10.02.2021 № 9-ПРР/242-ОНЛАНТА на оказание услуг по системному сопровождению системы виртуализации и мониторинга информационно-вычислительной системы Росстата (ИВС Росстата) (извещение от 14.12.2020 № 0173100011920000177);
- от 10.02.2021 № 11-ПРР/242-ОНЛАНТА на оказание услуг по системному сопровождению единой ведомственной мультисервисной сети информационно-вычислительной системы Росстата (ИВС Росстата) (извещение от 14.12.2020 № 0173100011920000178);
- от 10.02.2021 № 12-ПРР/242-СмартмедиаЛаб на оказание услуг по системному сопровождению генеральной совокупности объектов федерального статистического наблюдения информационно-вычислительной системы Росстата (ИВС Росстата) (извещение от 28.12.2020 № 0173100011920000185);
- от 17.03.2021 на оказание услуг по системному сопровождению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(извещение  от 31.12.2020 № 0173100011920000188);
- от 22.04.2021 № 32-ПРР/242-2021/КРОК Регион-6 на оказание услуг по системному сопровождению  системы электронного документооборота информационно-вычислительной системы Росстата  (извещение от 16.03.2021 № 0173100011921000008);
- от 19.04.2021 № 20-ПС/242-2021/Сейфлайн-1 на оказание услуг по приобретению (передаче) неисключительных прав (лицензий) на использование программного обеспечения для системы информационной безопасности информационно-вычислительной системы Росстата (ИВС Росстата) (извещение от 19.03.2021 № 0173100011921000014).
Заключен ГК № 50-ТС/242-2021/ Гаруда Плюс-1 от 22.06.2021 на «Поставку расходных материалов к автоматизированным рабочим местам  информационно-вычислительной системы Росстата (ИВС Росстата)» (извещение от 27.05.2021 № 0173100011921000045).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заключенных государственных контрактов: от 05.08.2020 № 83-ТС/242-ЛАНИТ-Интеграция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1 (извещение  от 26.06.2020 № 0173100011920000060) и от 05.08.2020 № 84-ТС/242-ЛАНИТ-Интеграция на поставку комплектов серверного и телекоммуникационного оборудования для регионального уровня информационно-вычислительной системы Росстата (ИВС Росстата), очередь 2 (извещение  от 26.06.2020 № 0173100011920000063).
26.05.2021 принято распоряжение Правительства Российской Федерации № 1373-р о выделении в 2021 году Росстату из резервного фонда Правительства Российской Федерации бюджетных ассигнований в размере 176 740 тыс. рублей на финансовое обеспечение расходов, связанных с реализацией мероприятий по информатизации, имея в виду функциональное обеспечение осуществления статистического учета инвестиционной деятельности групп предприятий.
В территориальных органах Росстата заключаются государственные контракты на оказание услуг связи, на поставку расходных материалов и запасных частей для автоматизированных рабочих мест.
Ведутся работы по разработке технического задания и подготовке конкурсной документации на «Выполнение работ по развитию функциональных возможностей автоматизированной системы ведения генеральной совокупности объектов федерального статистического наблюдения ИВС Росстата (АС ГС ОФСН)».
Ведутся работы по разработке технического задания на «Выполнение работ по развитию программного комплекса, обеспечивающего создание гармонизированных данных по производству, труду и капиталу на микро- и макроуровне (ПК ГД-ПТК), в 2021 году».
</t>
  </si>
  <si>
    <t xml:space="preserve">Утверждены приказами Росстата:
- от 29.01.2021 № 51 сводный организационный план проведения Всероссийской переписи населения 2020 года по субъектам Российской Федерации;
- от 28.06.2021 № 370 основные методологические и организационные положения Всероссийской переписи населения 2020 года;
- от 28.06.2021  № 365 организация работы лиц, привлекаемых в 2021 году на договорной основе в соотвествии с законодательством Российской Федерации к выполнению работ, связанных с проведением Всероссийской переписи населения 2020 года;
- от 14.07.2021 № 415 сводный организационный план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 949.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(на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(на вх. письмо Минэкономразвития России от 02.02.2021 № 2681-ВФ/ДЗ1и);
-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(на вх. письмо Минэкономразвития России от 20.02.2021 № 5169-СГ/Д31и);
- от 25.05.2021 № ПС-08-2/594-ПМ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 от 24.05.2021 № ПС-17-2/588-ПМ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 Минэкономразвития России и Росстатом по проекту распоряжения;
- от 28.06.2021 № ПС-08-2/2107-МВ о согласовании проекта приказа «О внесении изменений в приказ Росстата от 31.12.2019 г. № 832 «Об утверждении Порядка организации и проведения переписи отдельных категорий населения при проведении Всероссисйкой переписи населения 2020 года»;
- от 27.07.2021 № ПС-08-1/901-ПМ о согласовании проекта постановления Правительства Российской Федерации «О внесении изменений в постановление Правительства Российской Федерации от 7 декабря 2019 № 1608 по вопросу переноса срока проведения переписи наслеления 2020 года».
Принято постановление Правительства Российской Федерации от 17.04.2021 № 612 
«Об утверждении Правил хранения переписных листов и иных документов Всероссийской переписи населения 2020 года».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По представлению Росстата принят приказ Минэкономразвития Россия от 30.06.2021 № 396 «О внесении изменений в Перечень отдаленных и труднодоступных территорий и сроков проведения в них Всероссийской переписи населения 2020 года, утвержденный приказом Минэкономразвития России от 31.08.2020 г. № 563».
Утверждена и размещена на сайте zakupki.gov.ru конкурсная документация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(извещение от 29.06.2021 № 0173100011921000053).
Заключены государственные контракты:
от 20.05.2021 № 33-ЦА-2021-2022/Омолон-1 на оказание услуг по сервисному и техническому обслуживанию инженерных систем серверного узла АС ВПН (извещение от 20.05.2021 
№ 0173100011921000019);
- от 10.06.2021 № 41-НР-ВПН-2021/КРОК Регион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Подписано 30.04.2021 Соглашение о расторжении и прекращении обязательств по государственному контракту от 24.04.2020 № 25-ВПН-2020/САЯПИН-1.
Направлены письма об актуализации состава Комиссии Правительства Российской Федерации по проведению Всероссийской переписи населения 2020 года:  в Минфин России от 31.05.2021 № ПМ-08-1/1779-МВ; полномочному представителю Президента Российской Федерации в ЦФО от 01.06.2021 № ПМ-08-1/68-АП; полномочному представителю Президента Российской Федерации в УФО от 01.06.2021 № ПМ-08-1/69-АП; в ФАДН России от 01.06.2021 № ПМ-08-1/1782-МВ.
Направлены письма: 
- об актуализации состава Комиссии Правительства Российской Федерации по проведению Всероссийской переписи населения 2020 года Минфин России, полномочному представителю Президента Российской Федерации в ЦФО, полномочному представителю Президента Российской Федерации в УФО, в ФАДН России;
- об отправке материалов для заседания Комиссии Правительства Российской Федерации по проведению Всероссийской переписи населения 2020 года;
-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приглашении участников в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 о проведении совещаний 30.07.2021 в ФКУ «ГИАЦ МВД России» и 14.07.2021 в Росстате по вопросу о возможности передачи МВД России Росстату деперсонифицированных сведений, необходимых для заполнения формы «Сведения о лицах, зарегистрированных по месту жительства и месту пребывания» во исполнение пункта 4 раздела I протокола Комиссии Правительства Российской Федерации по проведению Всероссийской переписи населения 2020 года от 25.06.2021 № 3;
-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2.2 и 2.7 Протокола заседания Комиссии от 25.06.2021 № 3;
- по исполнению протокола заседания Комиссии Правительства Российской Федерации по проведению Всероссийской переписи населения 2020 года от 25.06.2021 № 3 в соответствии с поручением Минэкономразвития России от 09.07.2021 № Д31и-21063;
- о доработанном План-графике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21.07.2021 № П13-49897;
- о предоставлении отчета об организации мониторинга готовности к переписи населения в субъектах Российской Федерации во исполнение п. 4 Протокола совещания у Первого заместителя Председателя Правительства Российской Федерации А.Р. Белоусова от 10.06.2021 № АБ-П13-96пр.
</t>
  </si>
  <si>
    <t xml:space="preserve">Направлено письмо Росстата в Минэкономразвития России от 25.02.2021 № ПС-08-1/199-ПМ о согласовании проекта распоряжения Правительства Российской Федерации о внесении изменений в состав Комиссии Правительства Российской Федерации по проведению Всероссийской переписи населения 2020 года, утвержденный распоряжением Правительства Российской Федерации от 27.12.2018 № 2961-р (вх.письмо Минэкономразвития России от 20.02.2021  № 5169-СГ/Д31и).
Утверждена и размещена на сайте zakupki.gov.ru конкурсная документация на выполнение НИР по разработке методики формирования выборочных совокупностей на базе итогов Всероссийской переписи населения 2020 года для проведения выборочных статистических наблюдений в межпереписной период (извещение от 29.06.2021 № 0173100011921000053).
Заключен государственный контракт от 10.06.2021 № 41-НР-ВПН-2021/КРОК Регион на выполнение НИР по теме «Исследование инновационных подходов к освоению современных средств сбора данных на мобильных устройствах с отечественной операционной системой массовыми категориями лиц, привлекаемых к сбору сведений о населении при Всероссийской переписи населения 2020 года (включая экспериментальные разработки»;
Направлены письма:
1. Об актуализации состава Комиссии Правительства Российской Федерации по проведению Всероссийской переписи населения 2020 года: 
(от 17.06. 2021 № ДК-08-2/74-АП, от 17.06.2021 № ДК-08-2/75-АП, от 17.06. 2021 № ДК-08-1/288-РВ, от 17.06.2021 № ДК-08-1/1971-МВ, от 17.06.2021 № ДК-08-2/76-АП,  от 17.06.2021 № ДК-08-2/77-АП, от 17.062021 № ДК-08-2/78-АП, от 17.06.2021 г. № ДК-08-2/79-АП, от 17.06.2021 г. № ДК-08-2/1970-МВ, от 17.06.2021 № ДК-08-2/286-РВ, от 17.06.2021 № ДК-08-2/287-РВ, от 17.06.2021 № ДК-08-2/73-АП, от 17.06. 2021 № ДК-08-2/72-АП, от 17.06. 2021 № ДК-08-2/2499-ДР, от 17.06. 2021 г. № ДК-08-2/2498-ДР, от 17.06.2021 № ДК-08-2/2497-ДР, от 17.06. 2021 № ДК-08-1/283-РВ, от 17.06.2021 № ДК-08-1/2500-ДР. от 17.06.2021 № ДК-08-1/1967-МВ, от 17.06.2021 № ДК-08-1/28-ГД, от 17.06.2021 № ДК-08-1/291-РВ, от 17.06.2021 № ДК-08-1/29-ГД, от 17.06.2021 № ДК-08-1/1955-МВ, от 17.062021 № ДК-08-2/289-РВ, от 17.06.2021. № ДК-08-2/1968-МВ, от 17.06. 2021. № ДК-08-2/1969-МВ, от 17.06.2021 № ДК-08-1/27-ГД, от 17.06.2021 № ДК-08-2/1974-МВ, от 17.06.2021 № ДК-08-1/1979-МВ, от 17.06.2021. № ДК-08-1/284-РВ, от 17.06.2021 № ДК-08-2/1973-МВ, от 17.06.2021 № ДК-08-2/290-РВ, от 17.06.2021 № ДК-08-1/1957-МВ, от 17.06.2021 № ДК-08-2/1976-МВ).
2. Об отправке материалов для заседания Комиссии Правительства Российской Федерации по проведению Всероссийской переписи населения 2020 года: (от 23.06. 2021 № ПС-08-1/2552-ДР, от 23.06.2021 № ПС-08-1/2049-МВ, от 23.06.2021 № ПС-08-1/32-ГД, от 23.06.2021  № ПС-08-1/2046-МВ, от 23.06.2021 № ПС-08-1/83-АП, от 23.06.2021 № ПС-08-1/301-РВ, от 23.06.2021 № ПС-08-1/2550-ДР).
3. О представлении в Аппарат Правительства Российской Федерации материалов для заседания Комиссии Правительства Российской Федерации по проведению Всероссийской переписи населения 2020 года (исх. от 24.06.2021 № ПС-08-1/347-ПП);
4. О представлении  материалов в Аппарат Правительства Российской Федерации  к совещанию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09.07.2021 № ПС-08-1/398-ПП); 
5. Приглашения участникам совещания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16.07.2021 № ПС-08-1/2363-МВ, от 16.07.2021 № ПС-08-1/2362-МВ, от 16.07.2021 № ПС-08-1/2361-МВ, от 16.07.2021 № ПС-08-1/2360-МВ, от 16.07.2021 № ПС-08-1/2895-ДР, от 16.07.2021 № ПС-08-1/2359-МВ, от 16.07.2021 № ПМ-08-1/349-РВ, от 15.07.2021 № ПС-08-1/2878-ДР, от 15.07.2021 № ПС-08-1/344-РВ, от 15.07.2021 № ПС-08-1/343-РВ, от 15.07.2021 № ПС-08-1/2875-ДР, от 15.07.2021 № ПС-08-1/36-ГД, от 15.07.2021 № ПС-08-1/2348-МВ, от 15.07.2021 № ПС-08-1/90-АП, от 15.07.2021 № ПС-08-1/2345-МВ, от 15.07.2021 № ПС-08-1/2342-МВ, от 15.07.2021 № ПС-08-1/832-ПМ, от 15.07.2021 № ПС-08-1/831-ПМ, от 20.07.2021 № ПС-08-1/352-РВ, от 20.07.2021 № ПМ-08-1/354-РВ, от 20.07.2021 № ПМ-08-1/355-РВ, от 20.07.2021 № ПМ-08-1/356-РВ, от 20.07.2021 № ПМ-08-1/357-РВ, от 20.07.2021 № ПМ-08-1/358-РВ, от 21.07.2021 № ПМ-08-1/360-РВ, от 21.07.2021 № ПС-08-1/361-РВ, от 21.07.2021 № ПМ-08-1/362-РВ, от 21.07.2021 № ПС-08-1/2951-ДР, от 21.07.2021 № ПС-08-1/2414-МВ, от 21.07.2021 № ПС-08-1/2415-МВ, от 22.07.2021 № ПС-08-1/2427-МВ);
6. О предоставлении материалов для рассмотрения на совещании у Первого заместителя Председателя Правительства Российской Федерации Белоусова А.Р. во исполнение п. 8 раздела II Протокола заседания Комиссии Правительства Российской Федерации по проведению Всероссийской переписи населения 2020 года от 25.06.2021 № 3 и поручения Аппарата Правительства Российской Федерации от 06.07.2021 № П13-45965 (Исх.: от 22.07.2021 № ПС-08-1/2428-МВ, от 22.07.2021 № ПС-08-1/367-РВ, от 22.07.2021 № ПС-08-1/368-РВ, от 22.07.2021 № ПС-08-1/2429-МВ, от 22.07.2021 № ПС-08-1/369-РВ, от 22.07.2021 № ПС-08-1/46-ДП, от 22.07.2021 № ПС-08-1/2431-МВ, от 22.07.2021 № ПС-08-1/2432-МВ, от 22.07.2021 № ПС-08-1/93-АП, от 22.07.2021 № ПС-08-1/2433-МВ, от 22.07.2021 № ПС-08-1/2434-МВ, от 23.07.2021 № ПС-08-1/2976-ДР, от 23.07.2021 № ПС-08-1/2435-МВ, от 23.07.2021 № ПС-08-1/2985-ДР, от 23.07.2021 № ПС-08-1/2986-ДР, от 23.07.2021 № ПС-08-1/2442-МВ, от 23.07.2021 № ПС-08-1/2443-МВ);
7. О проведении совещаний 30.07.2021 в ФКУ «ГИАЦ МВД России» и 14.07.2021 в Росстате по вопросу о возможности передачи МВД России Росстату деперсонифицированных сведений, необходимых для заполнения формы «Сведения о лицах, зарегистрированных по месту жительства и месту пребывания» во исполнение пункта 4 раздела I протокола Комиссии Правительства Российской Федерации по проведению Всероссийской переписи населения 2020 года от 25.06.2021 № 3 (Исх. от 14.07.2021 № ПС-08-2/2321-МВ).
8. О критериях оценки уровня готовности субъектов Российской Федерации к проведению Всероссийской переписи населения 2020 года и рекомендации по проведению проверок готовности к Всероссийской переписи населения 2020 года на основании этих критериев в территориальные органы Росстата во исполнение решения Комиссии Правительства Российской Федерации по проведению Всероссийской переписи населения 2020 года по пунктам 2.2 и 2.7 Протокола заседания Комиссии от 25.06.2021 № 3 (Исх. от 06.07.2021 № ПС-08-1/3142-ТО).
9. По исполнению протокола заседания Комиссии Правительства Российской Федерации по проведению Всероссийской переписи населения 2020 года от 25.06.2021 № 3 в соответствии с поручением Минэкономразвития России от 09.07.2021 № Д31и-21063  (Исх. от 15.07.2021 № ПС-08-2/836-ПМ).
10. О доработанном Плане-графике работ по подготовке и проведению Всероссийской переписи населения 2020 года во исполнение поручения Аппарата Правительства Российской Федерации от 21.07.2021 № П13-49897 (Исх. от 22.07.2021 № ПС-08-1/434-ПП).
11. О предоставлении отчета об организации мониторинга готовности к переписи населения в субъектах Российской Федерации во исполнение п. 4 Протокола совещания у Первого заместителя Председателя Правительства Российской Федерации А.Р. Белоусова от 10.06.2021 № АБ-П13-96пр (Исх. от 28.07.2021 ПС-08-1/441-ПП).
</t>
  </si>
  <si>
    <t xml:space="preserve">Мероприятие 9.2.1 Контрольное событие 9.2.1.1 Сформированы методологические документы проведения ВПН-2020
В соответствии с п. 1 поручения Правительства Российской Федерации от 28.07.2021 № ММ-П-13-10252 сроки проведения Всероссийской переписи населения перенесены на октябрь 2021 г. (на период с 15.10.2021 по 14.10.2021), а в отдаленных и труднодоступных территориях сроки проведения Всероссийской переписи населения 2020 года продлены до 20.12.2021. На основании вышеизложенного подлежат изменению методологические документы проведения Всероссийской переписи населения 2020 года.
</t>
  </si>
  <si>
    <t>Методологические документы проведения Всероссийской переписи населения 2020 года будут уточнены до 14.11.2021.</t>
  </si>
  <si>
    <t xml:space="preserve">Утверждены приказами Росстата:
- от 29.01.2021 № 51 сводный организационный план проведения Всероссийской переписи населения 2020 года по субъектам Российской Федерации;
- от 28.06.2021 № 370 основные методологические и организационные положения Всероссийской переписи населения 2020 года;
- от 28.06.2021 № 365 организация работы лиц, привлекаемых в 2021 году на договорной основе в соотвествии с законодательством Российской Федерации к выполнению работ, связанных с проведением Всероссийской переписи населения 2020 года;
- от 14.07.2021 № 415 сводный организационный план проведения Всероссийской переписи населения 2020 года по субъектам Российской Федерации в соответствии с постановлением Правительства Российской Федерации от 21 июня 2021 года № 949.
Направлены письма Росстата в Минэкономразвития России:
- от 08.02.2021 № ПС-08-2/108-ПМ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(вх. письмо Минэкономразвития России от 03.02.2021 № 2816-ВФ/Д31и);
- от 11.02.2021 № ПС-17-3/137-ПМ о согласовании проекта постановления Правительства Российской Федерации «Об утверждении Правил хранения переписных листов и иных документов Всероссийской переписи населения 2020 года» (вх. письмо Минэкономразвития России от 02.02.2021 № 2681-ВФ/ДЗ1и);
- от 25.05.2021 № ПС-08-2/594-ПМ о согласовании проекта постановления Правительства Российской Федерации «Об утверждении Порядка подведения итогов Всероссийской переписи населения 2020 года»;
- от 24.05.2021 № ПС-17-2/588-ПМ о подготовке проекта распоряжения Правительства Российской Федерации о выделении Росстату из резервного фонда Правительства Российской Федерации в 2021 году бюджетных ассигнований на финансовое обеспечение мероприятий ВПН и позиции Росстата по таблице разногласий между Минфином России, Минэкономразвития России и Росстатом по проекту распоряжения;
- от 28.06.2021 № ПС-08-2/2107-МВ о согласовании проекта приказа «О внесении изменений в приказ Росстата от 31.12.2019 г. № 832 «Об утверждении Порядка организации и проведения переписи отдельных категорий населения при проведении Всероссисйкой переписи населения 2020 года»;
- от 27.07.2021 № ПС-08-1/901-ПМ о согласовании проекта постановления Правительства Российской Федерации «О внесении изменений в постановление Правительства Российской Федерации от 7 декабря 2019 г. № 1608 по вопросу переноса срока проведения переписи населения 2020 года».
Принято постановление Правительства Российской Федерации от 17.04.2021 № 612 «Об утверждении Правил хранения переписных листов и иных документов Всероссийской переписи населения 2020 года».
По представлению Росстата принят приказ Минэкономразвития России от 22.03.2021 № 129 «Об утверждении Перечня отдаленных и труднодоступных территорий и сроков проведения в них Всероссийской переписи населения 2020 года»; приказ возвращен Минюстом России без регистрации.
По представлению Росстата принят приказ Минэкономразвития Россия 30.06.2021 № 396 «О внесении изменений в Перечень отдаленных и труднодоступных территорий и сроков проведения в них Всероссийской переписи населения 2020 года, утвержденный приказом Минэкономразвития России от 31.08.2020 г. № 563».
Подписано 30.04.2021 года Соглашение о расторжении и прекращении обязательств по государственному контракту от 24.04.2020 № 25-ВПН-2020/САЯПИН-1.
Доведены бюджетные ассигнования в территориальные органы Росстата для заключения контрактов с физическими лицами для организации проведения мероприятия, а также оплату договоров на поставку товаров, оказания услуг в целях проведения мерооприятия и на коммандировочные расходы в рамках приказа Росстата от 22.12.2020 № 835 «Об Организационном плане работы с территориальными органами Федеральной службы государственной статистики на 2021 год» (с изменениями) (далее – приказ Росстата № 835). В ЦА Росстата ведутся работы по разработке технических заданий для заключения контрактов на поставку материальных запасов, бумаги и др.
</t>
  </si>
  <si>
    <t xml:space="preserve">Мероприятие 9.2.2 Контрольное событие 9.2.2.1 Проведена Всероссийская перепись населения 2020 года
В соответствии с п. 1 поручения Правительства Российской Федерации от 28.07.2021  № ММ-П-13-10252 сроки проведения Всероссийской переписи населения перенесены на период с 15.10.2021 по 14.11.2021, а в отдаленных и труднодоступных территориях сроки проведения Всероссийской переписи населения продлены до 20.12.2021.
</t>
  </si>
  <si>
    <t>Всероссийская перепись населения 2020 года будет проведена с 15.10.2021 по 14.11.2021, а в отдаленных и труднодоступных территориях - до 20.12.2021. Росстатом подготавливаются предложения по внесению изменений в 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 а также в детальный план-график реализации государственной программы Российской Федерации «Экономическое развитие и инновационная экономика» на 2021 год и на плановый период 2022 и 2023 годов», утвержденный приказом Минэкономразвития России от 20 апреля 2021 г. № 210, в целях приведения их в соответствие с поручением Правительства Российской Федерации от 28.07.2021 № ММ-П-13-10252.</t>
  </si>
  <si>
    <t xml:space="preserve">Восстановлены бюджетные средства на 2021 год на сумму остатка на начало 2021 года неиспользованных бюджетных ассигнований (лимитов бюджетных обязательств), подлежащих оплате в 2020 году на оплату заключенного государственного контракта от 08.06.2020 № б/н на приведение автоматизированной системы для подготовки, проведения, обработки материалов и получения итогов Всероссийской переписи населения 2020 года в соответствие с требованиями действующего законодательства Российской Федерации в области защиты информации (140 611,6 тыс. рублей) (извещение от 15.04.2020 № 0173100011920000030).
Доведены средства до территориальных органов Росстата на приобретение расходных материалов для офисного оборудования и оказания услуг связи.
</t>
  </si>
  <si>
    <t xml:space="preserve">В территориальных органах Росстата заключены гражданско-правовые договоры с временным персоналом (администраторы локальной вычислиительной сети, специалист средств вычислительной техники) на выполнение работ, связанных с подготовкой к Всероссийской переписи населения 2020 года.
Заключен государственный контракт от 20.05.2021 № 33-ЦА-2021-2022/Омолон-1 на оказание услуг по сервисному и техническому обслуживанию инженерных систем серверного узла АС ВПН (извещение от 20.05.2021 № 0173100011921000019).
</t>
  </si>
  <si>
    <t xml:space="preserve">Приказами  Росстата утверждены:
- от 10.06.2021 № 326 Календарный план мероприятий по подготовке и проведению сельскохозяйственной микропереписи 2021 года;
- от 15.06.2021 № 341 условия выплаты вознаграждений лицам, привлекаемых на договорной основе в соответствии с законодательством Российской Федерации к выполнению работ, связанных с проведением федерального статистического наблюдения и обработкой данных, полученных в результате этих наблюдений (зарегистрирован Минюстом России от 12.07.2021 № 64225)
- от 02.07.2021 № 385 сводный организационный план проведения сельскохозяйственной микропереписи 2021 года по субъектам Российской Федерации;
- от 08.07.2021 № 400 основные методологические и организационные положения по подготовке и проведению сельскохозяйственной микропереписи 2021 года; 
-от 01.07.2021 № 382 организация контроля данных, полученных в ходе проведения сельскохозяйственной микропереписи 2021 года с помощью беспилотных летательных аппаратов. 
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в том числе по разработке проекта федерального закона в части уточнения периодичности проведения сельскохозяйственной микропереписи (письмо от 24.02.2021 № КЛ-12-4/190-ПМ).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Росстат согласовал проект постановления Правительства Российской Федерации «О внесении изменений в постановление Правительства Российской Федерации от 29.08.2020 № 1315 по вопросу переноса срока проведения сельскохозяйственной микропереписи 2021 года» (письмо Росстата от 05.04.2021 № ПМ-12-4/370-ПМ).
Росстатом принято решение проводить сельскохозяйственную микроперепись 2021 года в сроки, установленные постановлением Правительства Российской Федерации от 29.08.2020 № 1315 «Об организации сельскохозяйственной микропереписи 2021 года» (далее – постановление № 1315). В этой связи в Министерство экономического развития Российской Федерации направлено письмо от 25.05.2021 № КЛ-14-1/596-ПМ об остановке работы над проектом федерального закона в части уточнения периодичности проведения сельскохозяйственной микропереписи. Также направлен проект постановления Правительства Российской Федерации «Об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 № 1315 «Об организации сельскохозяйственной микропереписи 2021 года» (письмо Росстата от 27.05.2021 № КЛ-14-1/622-ПМ).
Принято постановление Правительства Российской Федерации от 08.07.2021 № 1148 «Об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 № 1315».
Заключены государственные конракты:
- от 23.06.2021 № 46-НР-ВСХП-2021/ВятГУ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№1 к государственному контракту с уменьшением суммы контракта на 3 734,6 тыс. рублей, исключена работа пункта 28 Календарного плана.
Выполнены работы за I квартал 2021 г. в части:
-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
- разработки  подсистемы сбора сведений об объектах полевого уровня, доработки подсистемы ФЛК, разработки материалов для обучения персонала;
-информационно-технологического сопровождения.
Выполнены работы за II квартал 2021 г. в части:
- доработки подсистемы консолидации первичных данных на региональном и федеральном уровне;
- доработки подсистемы формирования базы данных итогов;
- информационно-технологического сопровождения АС ВСХП.
</t>
  </si>
  <si>
    <t xml:space="preserve">Приказами  Росстата утверждены:
- от 10.06.2021 № 326 Календарный план мероприятий по подготовке и проведению сельскохозяйственной микропереписи 2021 года;
- от 15.06.2021 № 341 условия выплаты вознаграждений лицам, привлекаемых на договорной основе в соответствии с законодательством Российской Федерации к выполнению работ, связанных с проведением федерального статистического наблюдения и обработкой данных, полученных в результате этих наблюдений (зарегистрирован Минюстом России от 12.07.2021 № 64225);
- от 02.07.2021 № 385 сводный организационный план проведения сельскохозяйственной микропереписи 2021 года по субъектам Российской Федерации;
- от 08.07.2021 № 400 основные методологические и организационные положения по подготовке и проведению сельскохозяйственной микропереписи 2021 года; 
-от 01.07.2021 № 382 организация контроля данных, полученных в ходе проведения сельскохозяйственной микропереписи 2021 года с помощью беспилотных летательных аппаратов. 
Во исполнение поручения Правительства Российской Федерации от 10.02.2021 № АБ-П13-1513 в Минэкономразвития России представлены предложения, связанные с переносом сроков проведения сельскохозяйственной микропереписи 2021 года, в том числе по разработке проекта федерального закона в части уточнения периодичности проведения сельскохозяйственной микропереписи (письмо от 24.02.2021 № КЛ-12-4/190-ПМ).
Продолжилась работа по согласованию проекта постановления Правительства Российской Федерации «О внесении изменений в постановление Правительства Российской Федерации от 29 августа 2020 г. № 1315 по вопросу переноса срока проведения сельскохозяйственной микропереписи 2021 года».
Росстат согласовал проект постановления Правительства Российской Федерации «О внесении изменений в постановление Правительства Российской Федерации от 29.08.2020 № 1315 по вопросу переноса срока проведения сельскохозяйственной микропереписи 2021 года» (письмо Росстата от 05.04.2021 № ПМ-12-4/370-ПМ).
Росстатом принято решение проводить сельскохозяйственную микроперепись 2021 года в сроки, установленные постановлением № 1315. В этой связи в Минэкономразвития России направлено письмо от 25.05.2021 № КЛ-14-1/596-ПМ об остановке работы над проектом федерального закона в части уточнения периодичности проведения сельскохозяйственной микропереписи. Также направлен проект постановления Правительства Российской Федерации «Об утверждении Правил хранения переписных листов и иных документов Всероссийской сельскохозяйственной переписи и внесении изменения в пункт 5 постановления Правительства Российской Федерации от 29 августа 2020 г. № 1315 «Об организации сельскохозяйственной микропереписи 2021 года» (письмо Росстата от 27.05.2021 № КЛ-14-1/622-ПМ).
Принято постановление Правительства Российской Федерации от 08.07.2021 № 1148 «Об утверждении Правил хранения переписных листов и иных документов Всероссийской сельскохозяйственной переписи и о внесении изменения в пункт 5 постановления Правительства Российской Федерации от 29 августа 2020 г. № 1315».
Заключен государственный контракт от 23.06.2021 № 46-НР-ВСХП-2021/ВятГУ на выполнение НИР по разработке рекомендаций по формированию официальной статистической информации на основе итогов сельскохозяйственной микропереписи 2021 года.
</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</si>
  <si>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ИВС Росстата, а также с обработкой материалов и получением итогов сельскохозяйственной микропереписи, этап 2020-2021 гг. Заключено дополнительное соглашение  от 31.03.2021 № 1 к государственному контракту с уменьшением суммы контракта на 3 734,6 тыс. рублей, исключена работа пункта 28 Календарного плана.
Выполнены работы за I квартал 2021 г. в части:
- разработки частного технического задания на доработку подсистемы консолидации первичных данных на региональном и федеральном уровне и подсистемы сопоставления данных;
- разработки  подсистемы сбора сведений об объектах полевого уровня, доработки подсистемы ФЛК, разработки материалов для обучения персонала;
- информационно-технологического сопровождения.
Выполнены работы за II квартал 2021 г. в части:
- доработки подсистемы консолидации первичных данных на региональном и федеральном уровне;
- доработки подсистемы формирования базы данных итогов;
- информационно-технологического сопровождения АС ВСХП.
Доведены средства до территориальных органов Росстата на приобретение расходных материалов для офисного оборудования и оказание услуг связи.
</t>
  </si>
  <si>
    <t xml:space="preserve">Заключен государственный контракт от 19.10.2020 № 122-ВСХП/242-КРОК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Всероссийской сельскохозяйственной переписи (АС ВСХП) информационно-вычислительной системы (ИВС) Росстата, а также с обработкой материалов и получением итогов сельскохозяйственной микропереписи, этап 2020-2021 гг.
В территориальных органах Росстата заключены гражданско-правовые договора с временным персоналом на выполнение работ, связанных с подготовкой и проведением к сельскохозяйственной микропереписи.
</t>
  </si>
  <si>
    <t>Доведены бюджетные ассигнования в территориальные органы Росстата для заключения контрактов с физическими лицами. Ведутся работы по разработке технических заданий для заключения контрактов. Заключение контрактов планируется на II - III квартал 2021 года.</t>
  </si>
  <si>
    <t xml:space="preserve">Ведутся работы по разработке технического задания на «Развитие функциональных возможностей автоматизированной системы федерального уровня для разработки базовых таблиц «затраты-выпуск» (АС ТЗВ) в части централизованной системы обработки данных информационно-вычислительной системы Росстата  (ИВС Росстата)» и на «Совершенствование функциональных возможностей ИАС СНС для осуществления загрузки, анализа и представления базовых таблиц «затраты-выпуск» и ежегодных таблиц ресурсов и использования товаров и услуг».
Заключены государственные контракты:
-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2020-2021 гг.;
- от 21.04.2021 № 30-МСП/ГМЦ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году. 
Размещены на официальном сайте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 1-предприниматель и №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Проведено совещание в формате видео-конференц-связи с участием Росстата по следующим вопросам: 1. Сбор отчетов сплошного наблюдения МСП, ввод отчетов, полученных через ЕПГУ, мониторинг сбора. 2. Административное делопроизводство в отношении неотчитавшихся респондентов сплошного наблюдения МСП. 3. Организационные, технологические и технические проблемы. 
В соответствии с пунктами 14.1, 14.2 и 14.4 приказа Росстата от 22.12.2020 № 835 «Об организационном плане работы с территориальными органами Федеральной службы государственной статистики на 2021 год» оказана методологическая помощь при проведении сплошного наблюдения МСП в Тюменьстате, Чеченстате и Забайкалкрайстате.
В рамках государственного контракта с ГМЦ Росстата на 2021 - 2022 годы на обработку материалов и получение итогов сплошного наблюдения МСП (от 21.04.2021 № 30-МСП/ГМЦ) на федеральном уровне выполнены работы за 2 квартал 2021 года в соответствии с Календарным планом.
Выполнены работы за I квартал 2021г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доработки подсистемы базы данных (БД) сводных итогов;
-доработки подсистемы автокоррекции и импутации первичных данных;
- информационно-технологического сопровождения федерального и регионального уровней.
Закончен сбор отчетов и продолжается обработка отчетов по формам сплошного наблюдения МСП в территориальных органах Росстата и на федеральном уровне.
Выполнены работы за II квартал 2021 г. в части:
- автоматизированной обработки материалов проведения обследования за субъектами малого и средненго предпринимательства.
</t>
  </si>
  <si>
    <t>Основное мероприятие 9.4 Разработка базовых таблиц «затраты - выпуск» и подготовка, проведение и подведение итогов сплошного федерального статистического наблюдения за деятельностью субъектов малого и среднего предпринимательства</t>
  </si>
  <si>
    <t>Ведутся работы по разработке технического задания на «Развитие функциональных возможностей автоматизированной системы федерального уровня для разработки базовых таблиц «затраты-выпуск» (АС ТЗВ) в части централизованной системы обработки данных информационно-вычислительной системы Росстата  (ИВС Росстата)» и на «Совершенствование функциональных возможностей ИАС СНС для осуществления загрузки, анализа и представления базовых таблиц «затраты-выпуск» и ежегодных таблиц ресурсов и использования товаров и услуг».</t>
  </si>
  <si>
    <t>Доведены лимиты бюджетных обязательств в ТОГС для осуществления мероприятий в соответствии с приказом Росстата № 835.</t>
  </si>
  <si>
    <t xml:space="preserve">Выполнение научно-исследовательских работ в 2021 году для проведения федерального статистического наблюдения за затратами на производство и продажу продукции (товаров, работ, услуг) для разработки базовых таблиц «затраты-выпуск» за 2021 год не планируется. Бюджетные ассигнования в размере 38 625 тыс. руб. были распределены следующим образом:
1. 21 625 тыс. руб. (КБК 157 01 12 15904 92020 241) направлены на «Развитие автоматизированной системы федерального уровня для разработки базовых таблиц «затраты-выпуск» (АС ТЗВ) информационно-вычислительной системы (ИВС) Росстата» (КБК 157 01 13 15904 92020 246) в том числе:
- 15 000 тыс.руб. в соответствии с письмом Росстата в Минфин России от 14.10.2020 № СО-14-3/2989-МВ;
- 6 625 тыс.руб. в соответствии с предложением  по перераспределению предельных базовых бюджетных ассигнований между главными распорядителями средств федерального бюджета по сравнению с доведенными базовыми бюджетными ассигнованиями на 2021-2023 годы на реализацию государственных программ Российской Федерации (на осуществление непрограммных направлений деятельности) от 27.07.2020;
2. 17 000 тыс.руб. возвращены в федеральный бюджет в связи  сокращению расходов, в соответствии с предложением Росстата по корректировке распределения базовых бюджетных ассигнований на 2021-2023 годы.
</t>
  </si>
  <si>
    <t xml:space="preserve">Размещены на официальном сайте Росстата в информационно-телекоммуникационной сети «Интернет» (далее – официальный сайт Росстата) и в системе вэб-сбора XML-шаблоны форм сплошного наблюдения малого предпринимательства № МП-сп и № 1-предприниматель (https://rosstat.gov.ru/; https://websbor.gks.ru/online/). Актуализированы и утверждены окончательные каталоги по формам сплошного наблюдения за деятельностью субъектов малого и среднего предпринимательства (далее – сплошное наблюдение МСП). 
Утверждена и размещена на сайте zakupki.gov.ru конкурсная документация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 (извещение от 04.03.2021 № 0173100011921000004).
Разработан и направлен в территориальные органы Росстата сетевой график выполнения работ в 2021-2022 гг. по сплошному наблюдению МСП. Проведена предварительная работа по подготовке к размещению в Федеральной государственной информационной системе «Единый портал государственных и муниципальных услуг (функций)» (ЕПГУ) форм сплошного наблюдения МСП № 1-предприниматель и № МП-сп для предоставления респондентами – субъектам малого предпринимательства возможности отчитаться на данном ресурсе.
Размещены на ЕПГУ интерактивные формы сплошного наблюдения МСП № 1-предприятие и № МП-сп и предоставлена возможность респондентам - субъектам малого предпринимательства - предоставить отчеты в Росстат по вышеуказанным формам на данном ресурсе. 
Проведено совещание в формате видео-конференц-связи с участием Росстата по следующим вопросам: 1. Сбор отчетов сплошного наблюдения МСП, ввод отчетов, полученных через ЕПГУ, мониторинг сбора. 2. Административное делопроизводство в отношении неотчитавшихся респондентов сплошного наблюдения МСП. 3. Организационные, технологические и технические проблемы. 
В соответствии с пунктами 14.1, 14.2 и 14.4 приказа Росстата от 22.12.2020 № 835 «Об организационном плане работы с территориальными органами Федеральной службы государственной статистики на 2021 год» оказана методологическая помощь при проведении сплошного наблюдения МСП в Тюменьстате, Чеченстате и Забайкалкрайстате.
В рамках государственного контракта с ГМЦ Росстата на 2021 - 2022 годы на обработку материалов и получение итогов сплошного наблюдения МСП (от 21.04.2021 № 30-МСП/ГМЦ) на федеральном уровне выполнены работы за 2 квартал 2021 года в соответствии с Календарным планом.
Выполнены работы за I квартал 2021 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доработки подсистемы базы данных (БД) сводных итогов;
-доработки подсистемы автокоррекции и импутации первичных данных;
- информационно-технологического сопровождения федерального и регионального уровней.
Закончен сбор отчетов и продолжается обработка отчетов по формам сплошного наблюдения МСП в территориальных органах Росстата и на федеральном уровне.
</t>
  </si>
  <si>
    <t xml:space="preserve">Заключен государственный контракт от 30.09.2020 № 119-МСП/242-КРОК Регион на выполнение работ, связанных с развитием и сопровождением автоматизированной системы для подготовки, проведения, обработки материалов и получения итогов сплошного наблюдения МСП (АС МиСП ИВС Росстата) в 2020-2021 годах. 
Выполнены работы за I квартал 2021 г. в части:
- доработки техно-рабочего проекта на АС МиСП ИВС Росстата;
- информационно-технологического сопровождения федерального и регионального уровней.
Выполнены работы за II квартал 2021 г. в части:
- автоматизированной обработки материалов проведения обследования за субъектами малого и средненго предпринимательства.
</t>
  </si>
  <si>
    <t xml:space="preserve">Заключен государственный контракт от 21.04.2021 № 30-МСП/ГМЦ на выполнение работ,  связанных с обработкой материалов и получением итогов сплошного наблюдения за деятельностью субъектов малого и среднего предпринимательства в 2021 – 2022 гг., а также с системным сопровождением автоматизированной системы для подготовки, проведения, обработки материалов и получения итогов сплошного наблюдения за деятельностью субъектов малого и среднего предпринимательства (АС МиСП) Информационно-вычислительной системы Росстата (ИВС Росстата) в 2022 году. 
Доведены средства до территориальных органов Росстата на заключение гражданско-правовых договоров с временным персоналом, оператор ввода статистической информации, на выполнение работ,  связанных с проведением сплошного наблюдения за деятельностью субъектов малого и среднего предпринимательства в апреле-июне 2021 года.
</t>
  </si>
  <si>
    <t xml:space="preserve">В январе-июле 2021 г.:
- проводятся  работы по подготовке итогов комплексного наблюдения условий жизни населения для опубликования на официальном сайте Росстата;
- в целях своевременной реализации контрольного события 9.5.3.1 на официальном сайте Росстата опубликованы итоги комплексного наблюдения условий жизни населения: https://gks.ru/free_doc/new_site/GKS_KOUZH_2020/index.html;
- подготовка базы микроданных по итогам комплексного наблюдения условий жизни населения для опубликования на официальном сайте Росстата;
- проводились работы по формированию 2-ой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
- на официальном сайте Росстата опубликована база микроданных  комплексного наблюдения условий жизни населения (https://gks.ru/free_doc/new_site/GKS_KOUZH-2020/index.html).
- в целях своевременной реализации контрольного события 9.5.3.2 на официальном сайте Росстата опубликована 2-ая очередь публикационных таблиц с данными по Российской Федерации по итогам комплексного наблюдения условий жизни населения: (https://gks.ru/free_doc/new_site/GKS_KOUZH-2020/index.html)
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Доведены бюджетные ассигнования в территориальные органы Росстата для заключения контрактов с физическими лицами, а также оплату договоров на поставку товаров, оказания услуг в целях проведения мероприятия и на коммандировочные расходы в рамках приказа Росстата № 835.
</t>
  </si>
  <si>
    <t xml:space="preserve">Доведены средства в территориальные органы Росстата для заключения контрактов с физическими лицами для выполнения в период с 08.01.2021 по 28.02.2021 работ по уточнению списков респондентов федерального статистического наблюдения, проверке информационного массива первичных данных по запросам федерального уровня, предусмотренных Положением по организации и проведению Росстатом федерального статистического наблюдения за дополнительным образованием детей, утвержденным приказом Росстата от 16.11.2018 № 676.
Итоги федерального статистического наблюдения о деятельности организаций, осуществляющих образовательную деятельность по дополнительным общеобразовательным программам для детей  в 2020 году опубликованы 31.03.2021 на официальном сайте Росстата: http://www.gks.ru/ Статистика/Официальная статистика/ Население/ Образование/ Итоги федеральных статистических наблюдений /Дополнительное образование детей (форма № 1-ДОП).
</t>
  </si>
  <si>
    <t xml:space="preserve">В январе-июле 2021 г.: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в целях своевременной реализации контрольного события 9.5.7.2 на официальном сайте Росстата в разделе «Итоги наблюдения», подразделе «Целевая группа СТАРШЕЕ ПОКОЛЕНИЕ» опубликованы итоги комплексного наблюдения условий жизни населения по целевой группе «Старшее поколение»: https://gks.ru/free_doc/new_site/GKS_KOUZH_2020/index.html;
- продолжаются работы по проверке обобщенного информационного фонда по целевой группе «семьи с детьми»;
- в целях своевременной реализации контрольного события 9.5.7.1  опубликованы статистические данные, характеризующие уровень занятости женщин, имеющих детей дошкольного возраста за 2020 год (https://fedstat.ru/indicator/59824).
Заключен государственный контракт № 20-СДП/246-КРОК Регион от 16.04.2021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t>
  </si>
  <si>
    <t xml:space="preserve">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Выполнены работы за II квартал 2021 г. в части:
- формирования публикационных таблиц с данными по субъектам Российской Федерации.
В июне 2021 года в целях своевременной реализации контрольного события 9.5.8.1 на официальном сайте Росстата актуализирована база микроданных выборочного наблюдения рациона питания населения 2018 года: https://gks.ru/free_doc/new_site/food18/index.html.
</t>
  </si>
  <si>
    <t xml:space="preserve">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t>
  </si>
  <si>
    <t xml:space="preserve">Утвержден приказ Росстата от 26.07.2021 № 442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июле 2021 года проведены:
- выборочное обследование рабочей силы. Итоги обследования за 2020 год размещены в статистическом бюллетене «Обследование рабочей силы» 25.03.2021, итоги за I квартал 2021 г. - 28.05.2021 (https://rosstat.gov.ru/compendium/document/13265); за июнь 2021 года размещены на официальном сайте Росстата в докладе «Социально-экономическое положение России» (https://gks.ru/bgd/regl/b21_01/Main.htm) и в других ежемесячных публикациях Росстата в сроки, установленные ФПСР;
-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2020 год размещены на официальном сайте Росстата 15.04.2020, за январь-март 2021 года - 21.05.2021 (https://rosstat.gov.ru/labor_market_employment_salaries);
- работы информационно-технологического сопровождения;
- работы по проверке первичных статистических данных по выборочному обследованию сельскохозяйственной деятельности личных подсобных и других индивидуальных хозяйств граждан за январь-декабрь 2020 года;
-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произведен расчет объемов выборочной совокупности на I и II полугодие 2021 года (дифференцировано по регионам).
-работы за I квартал 2021 г. в части информационно-технологического сопровождения;
- подведены итоги федеральных статистических наблюдений о производстве сельскохозяйственной продукции за 2020 год (опубликованы на официальном сайте Росстата (https://gks.ru/folder/11110/document/13277);
- опубликованы бюллетени о состоянии сельского хозяйства (электронные версии) – дата последней публикации 28.05.2021 (https://gks.ru/folder/11110/document/13277).
Территориальными органами Росстата завершено формирование выборочной совокупности личных подсобных и других индивидуальных хозяйств граждан на I полугодие 2021 года,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и май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выборочных обследований рабочей силы в 2021 году.
Заключены государственные контракты:
-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 от 15.04.2021 № 27-ОЗ/242-2021/ГМЦ-1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 от 11.06.2021 № 41-ЛПХ-2021/СТАТЭКОН-1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этап 2021 года; 
- от 24.06.2021 № № 52-НР-ПЗ-2021/ВШЭ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 разработанным в соответствии с рекомендациями 20-й Международной конференции статистиков труда;
- от 28.06.2021 № 51-НР-ПЗ-2021/НИИ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2022 году.
Заключено дополнительное соглашение к ГК № 186-ПП/242-2020/ГМЦ-5 от 23.12.2020 № 3 на выполнение работ по обработке первичных и агрегированных данных, по расчету показателей числа работодателей, среднемесячной численности работников, общей суммы оплаты труда работников.
Выполнены работы за I квартал 2021 г. в части:
- информационно-технологического сопровождения.
Выполнены работы за II квартал 2021 г. в части:
- информационно-технологического сопровождения;
- системного сопровождения подсистемы регистрации отчетов и ввода данных;
- подсистемы ведения списка респондентов и макетов итоговых таблиц;
- формирования базы данных обобщенного информационного фонда;
- формирования итоговых таблиц;
- подготовки данных для публикации таблиц и их публикации на официальном сайте Росстата.
</t>
  </si>
  <si>
    <t xml:space="preserve">Утвержден приказ Росстата от 26.07.2021 № 442 «О внесении изменений в приказ Росстата от 30 июня 2017 г. № 446 «Об утверждении Методологических положений по формированию выборочной совокупности домашних хозяйств по субъектам Российской Федерации для проведения ежемесячного выборочного обследования рабочей силы».
В январе – июле 2021 года проведены/выполнены:
- выборочное обследование рабочей силы. Итоги обследования за 2020 год размещены в статистической бюллетене «Обследование рабочей силы» 25.03.2021, итоги за I квартал 2021 г. - 28.05.2021 (https://rosstat.gov.ru/compendium/document/13265); за июнь 2021 года размещены на официальном сайте Росстата в докладе «Социально-экономическое положение России» (https://gks.ru/bgd/regl/b21_01/Main.htm) и в других ежемесячных публикациях Росстата в сроки, установленные ФПСР;
- по контрольным событиям 9.6.1.4. «Опубликованы статистические данные, характеризующие удельный вес численности высококвалифицированных работников в общей численности квалифицированных работников» и 9.6.1.7. «Опубликованы статистические данные, характеризующие долю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данные размещены в статистической бюллетене «Обследование рабочей силы 2020» в таблицах 6.31а и 6.26 соответственно (https://rosstat.gov.ru/compendium/document/13265);
- работы за I квартал 2021 г. в части информационно-технологического сопровождения;
- работы за II квартал 2021 г. в части информационно-технологического сопровождения.
Заключены государственные контракты:
- от 29.10.2020 № 130-ПЗ/242-АЛЬФАКОМ на выполнение работ, связанных с развитием и сопровождением Единой системы сбора и обработки статистической информации (ЕССО) Информационно-вычислительной системы Росстата (ИВС Росстата) в части электронной версии анкеты выборочного обследования рабочей силы и настройки ее функционирования для использования в 2021 году, этап 2020-2021 годов;
- от 24.06.2021 № № 52-НР-ПЗ-2021/ВШЭ на выполнение НИР по разработке рекомендаций по представлению пользователям официальной статистической информации по показателям статистики труда, разработанным  в соответствии с рекомендациями 20-й Международной конференции статистиков труда;
- от 28.06.2021 № 51-НР-ПЗ-2021/НИИ на выполнение НИР по разработке рекомендаций по совершенствованию формирования в субъектах Российской Федерации выборочных массивов объектов (счетных участков) и единиц наблюдения для проведения выборочного обследования рабочей силы в 2022 году.
Заключены 3 государственных контракта на поставку материальных запасов для проведения обследования рабочей силы в 2021 году. 
</t>
  </si>
  <si>
    <t xml:space="preserve">В январе - июле 2021 года в целях своевременной реализации контрольного события 9.6.2.1  проводилось федеральное статистическое наблюдение численности и заработной платы работников по категориям в организациях социальной сферы и науки. Статистические данные о численности и средней заработной плате отдельных (целевых) категорий работников социальной сферы и науки за 2020 год размещены на официальном сайте Росстата 15.04.2021, за январь-март 2021 года - 21.05.2021 (https://rosstat.gov.ru/labor_market_employment_salaries).
Заключен государственный контракт от 15.04.2021 № 27-ОЗ/242-2021/ГМЦ-1 на выполнение работ, связанных с обработкой данных и получением итогов федерального статистического наблюдения численности и заработной платы работников по категориям в организациях социальной сферы и науки, а также с системным сопровождением программного комплекса для обработки данных федерального статистического наблюдения в сфере оплаты труда отдельных категорий работников, в отношении которых предусмотрены мероприятия по повышению средней заработной платы (ПК ОТКР) информационно-вычислительной системы Росстата (ИВС Росстата), этап 2021 года.
Выполнены работы за II квартал 2021 г. в части:
- системного сопровождения подсистемы регистрации отчетов и ввода данных;
- подсистемы ведения списка респондентов и макетов итоговых таблиц;
- формирования базы данных обобщенного информационного фонда;
- формирования итоговых таблиц;
- подготовки данных для публикации таблиц и их публикации на официальном сайте Росстата.
Заключено дополнительное соглашение к ГК № 186-ПП/242-2020/ГМЦ-5 от 23.12. 2020 № 3 на выполнение работ по обработке первичных и агрегированных данных, по расчету показателей числа работодателей, среднемесячной численности работников, общей суммы оплаты труда работников.
</t>
  </si>
  <si>
    <t xml:space="preserve">Утверждены приказы Росстата:
- от 20.02.2021 № 100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обследования сельскохозяйственной деятельности личных подсобных и других индивидуальных хозяйств граждан»;
- от 18.05.2021 № 269 «О внесении изменений в Методические указания по проведению выборочного федерального статистического наблюдения за сельскохозяйственной деятельностью личных подсобных и других индивидуальных хозяйств граждан, утвержденные приказом Росстата от 25 сентября 2019 г. № 552».
В январе - июне 2021 года:
- проведены работы по проверке первичных статистических данных по выборочному наблюдению за деятельностью хозяйств населения за январь-декабрь 2020 года;
- проведены работы по формированию и анализу обобщенного информационного фонда наблюдения для использования в расчетах при формировании официальной статистической информации о сельскохозяйственной деятельности хозяйств населения за 2020 год;
- осуществлен расчет объемов выборочной совокупности на I и II полугодие 2021 года (дифференцировано по регионам);
- подведены итоги федеральных статистических наблюдений о производстве сельскохозяйственной продукции за 2020 год (опубликованы на официальном сайте Росстата (https://gks.ru/folder/11110/document/13277);
- в целях своевременной реализации контрольного события 9.6.3.1 опубликованы бюллетени о состоянии сельского хозяйства (электронные версии) – дата последней публикации 28.05.2021 (https://gks.ru/folder/11110/document/13277).
Территориальными органами Росстата завершено формирование выборочной совокупности ЛПХ на I полугодие 2021 года, проведены опросы по программе Выборочного обследования  сельскохозяйственной деятельности личных подсобных и других индивидуальных хозяйств граждан за I квартал и май 2021 года. Заключен государственный контракт от 11.06.2021  № 41-ЛПХ-2021/СТАТЭКОН-1 на выполнение технологических работ по разработке и апробации технологии распространения на генеральную совокупность данных выборочного обследования сельскохозяйственной деятельности личных подсобных и других индивидуальных хозяйств граждан, этап 2021 года.
Доведены финансовые средства до территориальных органов Росстата на гражданско-правовые договоры, услуги транспорта и связи, проведение обучающих семинаров.
Территориальными органами Росстата направлены отчеты за I полугодие 2021 года о размещении на сайте территориального органа информации о контрактах, заключенных в соотвествии с пунктом 42 части I статьи 93 Федерального закона от 05.04.2013 № 44-ФЗ «О контрактной системе в сфере закупок товаров, работ, услуг для обеспечения государственных и муниципальных нужд».
</t>
  </si>
  <si>
    <t xml:space="preserve">Приказами Росстата утверждены:
- от 20.05.2021 № 271 Календарный план по подготовке, проведению и обработке итогов Выборочного федрального статистического наблюдения состояния здоровья населения в 2021 году; 
- от 18.06.2021 №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 
- от 25.06.2021 № 363 формы федерального статистического наблюдения с указаниями по их заполнению Выборочного наблюдения состояния здоровья населения в 2021 году.
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Утверждены и размещены на сайте zakupki.gov.ru конкурсные документации:
-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Ведутся работы по определению поставщика.
- на выполнение НИР по разработке рекомендаций по распространению итогов выборочного наблюдения состояния здоровья населения (извещение от 09.06.2021 № 0173100011921000051).
Проведено обучение специалистов территориальных органов Росстата в Краснодарском крае с 5 по 9 июля 2021 года. 
Заключен государственный контракт от 28.07.2021 № 64-СЗН/246-Крок Регион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t>
  </si>
  <si>
    <t xml:space="preserve">Приказами Росстата утверждены:
- от 20.05.2021 № 271 Календарный план по подготовке, проведению и обработке итогов Выборочного федерального статистического наблюдения состояния здоровья населения в 2021 году; 
- от 18.06.2021 № 346 основные методологические и организационные положения Выборочного федерального статистического наблюдения состояния здоровья населения и план размещения выборочной совокупности домохозяйств для проведения Выборочного наблюдения состояния здоровья населения в 2021 году - в целях своевременной реализации контрольного события 9.Р3.1.1; 
- от 25.06.2021 № 363 формы Выборочного наблюдения состояния здоровья населения в 2021 году с указаниями по их заполнению - в целях своевременной реализации контрольного события 9.Р3.1.4.
В соответствии с Государственным контрактом от 18.11.2020 № 159-НР-СЗН/НИИ по разработке рекомендаций по формированию выборочных совокупностей для проведения выборочного наблюдения состояния здоровья населения в 2021 – 2022 гг. (этап 2020 года) разработаны рекомендации по формированию выборочных совокупностей для проведения выборочного наблюдения состояния здоровья населения в 2021 – 2022 гг. (этап 2020 года). По результатам 1 этапа сформирована выборочная совокупность домохозяйств, подлежащих опросу по программе наблюдения в 2021 году. Письмом от 12.02.2021 № 08-08-3/728-ТО в территориальные органы Росстата направлен на рассмотрение и согласование перечень попавших в выборку счетных участков (населенных пунктов) и жилых помещений, расположенных в жилых строениях, входящих в состав счетного участка.
Сформирована окончательная выборочная совокупность домохозяйств по субъектам Российской Федерации с учетом предложений территориальных органов Росстата по замене счетных участков по результатам проверки счетных участков на предмет достижимости.
Утверждены и размещены на сайте zakupki.gov.ru конкурсные документации:
-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 на выполнение НИР по разработке рекомендаций по распространению итогов выборочного наблюдения состояния здоровья населения (извещение от 09.06.2021 № 0173100011921000051).
Проведено обучение специалистов территориальных органов Росстата в Краснодарском крае с 05.07.2021 по 09.07.2021. 
Заключен государственный контракт от 28.07.2021 № 64-СЗН/246-Крок Регион на «Выполнение работ, связанных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выборочного статистического наблюдения состояния здоровья населения, этап 2021 года» (извещение от 09.06.2021 № 0173100011921000050).
Доведены средства до территориальных органов Росстата на приобретение расходных материалов для офисного оборудования и оказания услуг связи на заключение гражданско-правовых договоров с временным персоналом, оператор формального и логического контроля, на выполнение работ,  связанных с проведением выборочного наблюдения состояния здоровья населения в целях оценки показателя ожидаемой продолжительности здоровой жизни в сентябре-октябре 2021 года.
</t>
  </si>
  <si>
    <t>Контрольное событие 9.5.3.2 Опубликована база микроданных комплексного наблюдения условий жизни населения 2020 года</t>
  </si>
  <si>
    <t>включено в ведомственный план</t>
  </si>
  <si>
    <t>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согласованы с Минфином России и Минэкономразвития России и 07.04.2021 утверждены руководителем Росстата. Осуществлялась  текущая работа по проведению конкурсных процедур в соответствии с действующим Планом закупок Проекта. 
Завершен 2-й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Завершена работа по контрактам: от 06.06.2019 № ST2/1/B.4.10 «Развитие программного обеспечения базы данных для итоговых показателей системы национальных счетов (ИАС СНС)»;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от 16.08.2019 № ST2/1/B.14.4 («Развитие системы подготовки электронных экономических описаний ИВС Росстата»), от 26.12.2019 № ST2/3/D.3.2.33 (обучение сотрудников Росстата по теме: «Повышение эффективности работы со статистическими данными в условиях внедрения современных информационных технологий»).
Завершено выполнение 4-го этапа контракта ST2/2/B.11.2 «Развитие функциональных и административных возможностей централизованной системы обработки данных Росстата».
Выполнена поставка оборудования и общесистемного программного обеспечения по контракту от 03.02.2021 № ST2/1/B.11.3 «Развитие аппаратных и телекоммуникационных комплексов ИВС Росстата».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Завершено выполнение Этапов: Обследование объекта автоматизации, проектирование и Подготовка персонала контьракта ST2/1/B.21 «Разработка комплекса электронной обработки данных, включая демографическое прогнозирование».
В рамках контракта от 22.07.2020 № ST2/2/C.1.15 («Разработка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 завершен 2 этап. 
В рамках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завершен 1 этап.</t>
  </si>
  <si>
    <t>Завершен 2-й этап контракта ST2/1/B.3.2 («Внедрение комплексного подхода к организации и проведению выборочных обследований домашних хозяйств (населения) с использованием методологической и технологической платформы»): Развитие СПО, Проведение предварительных испытаний, Опытная эксплуатация.
Завершен 3-й (итоговый) этап контракта от 06.06.2019 ST2/1/B.4.10 «Развитие программного обеспечения базы данных для итоговых показателей системы национальных счетов (ИАС СНС)» (Подготовка персонала). 
Завершена работа по контракту от 25.03.2020 № ST2/1/B.4.11 («Развитие функциональных возможностей автоматизированной системы ведения генеральной совокупности объектов федерального статистического наблюдения»): выполнена Фаза 4 (Очереди 1 и 2 в части подготовки персонала), Фазы 1 (Обследование объектов автоматизации, Проектирование новых возможностей Системы), Фазы 2 (Развитие Системы, Предварительные испытания), Фазы 3 (Опытная эксплуатация, Доработка по результатам Опытной эксплуатации, Приемочные испытания, Внедрение), Фазы 4 Очереди 3 (Акт сдачи-приемки Системы от 21.04.2021 № 4-5).
Завершена работа по контракту от 16.08.2019 № ST2/1/B.14.4 («Развитие системы подготовки электронных экономических описаний ИВС Росстата»): выполнены 6-й  и 7-й фазы - Опытная эксплуатация, Доработка по результатам Опытной эксплуатации, Приемочные испытания, Внедрение, Подготовка персонала (Очередь 2) (Акт сдачи-приемки услуг по Фазе № 6 от 18.01.2021 № 6 , Акт  сдачи-приемки услуг по Фазе № 7 от 01.02.2021 № 7, Акт сдачи-приемки Системы от 01.02.2021 № ????).
Завершено выполнение 4-го этапа контракта ST2/2/B.11.2 «Развитие функциональных и административных возможностей централизованной системы обработки данных Росстата»: Проектирование и Доработка Системы (Очередь 2).
Выполнена поставка оборудования и общесистемного программного обеспечения по контракту от 03.02.2021 № ST2/1/B.11.3 «Развитие аппаратных и телекоммуникационных комплексов ИВС Росстата».
Завершен 1-й этап контракта от 29.05.2020 № ST2/2/B.19а «Разработка концепции использования «Больших данных» (Big Data) в государственной статистике с учетом международных рекомендаций. Разработка методологических подходов к использованию «Больших данных» в отдельных отраслях статистики» (анализ информационных потребностей и задач в сфере статистики потребительских цен, статистики розничной торговли и туризма, статистики населения для решения с использованием данных из цифровых и административных источников).
Завершено выполнение Этапов: Обследование объекта автоматизации, проектирование и Подготовка персонала контьракта ST2/1/B.21 «Разработка комплекса электронной обработки данных, включая демографическое прогнозирование».</t>
  </si>
  <si>
    <t>Завершен 2 этап контракта от 22.07.2020 № ST2/2/С.1.15 «Разработка методов формирования показателей уровня бедности на основе статистического согласования итогов выборочного наблюдения доходов населения и участия в социальных программах и данных административного учета малоимущего населения» (экспериментальные расчеты для показателей уровня и характеристик бедности на основе итогов ОДН и данных административного учета малоимущего населения использованием единого каталога идентификационных признаков).
Завершен 1 этап контракта от 22.07.2020 № ST2/2/С.1.16 «Разработка методологических рекомендаций по статистической оценке доходов, расходов и сбережений домашних хозяйств в разрезе доходных групп и ее согласованию с показателями Системы национальных счетов 2008 года» (анализ имеющихся методологических рекомендаций международных организаций и зарубежного опыта оценки показателей доходов, расходов и сбережений домашних хозяйств в разрезе доходных групп, согласованных с показателями СНС-2008; анализ согласованности разрабатываемых официальной статистикой показателей доходов, расходов и сбережений населения с методологией СНС-2008).</t>
  </si>
  <si>
    <t>В рамках контракта от 26.12.2019 № ST2/3/D.3.2.33 в соответствии с утвержденным графиком проведены курсы обучения сотрудников Росстата по программе: «Повышение эффективности работы со статистическими данными в условиях внедрения современных информационных технологий» (Акт сдачи-приемки Услуг от 25.05.2021 № 2).</t>
  </si>
  <si>
    <t xml:space="preserve">Плановые проектные документы (План закупок, План реализации и Бюджет Проекта на 2021 год, а также отчет о выполнении Плана закупок и Плана реализации за 2020 год) подготовлены и согласованы с Минфином России и Минэкономразвития России (письма от 29.12.2020 № ПМ-01-7/1181-ПМ, от 04.02.2021 № СЕ-01-7/99-ПМ). Осуществлялась текущая работа по проведению конкурсных процедур в соответствии с действующим Планом закупок Проекта. В соответствии с приказом Минэкономразвития России и Минфина России от 26.09.2014 № 614/105н подготовлен ежегодный отчет о ходе реализации проекта «Развитие системы государственной статистики – 2» (заем МБРР № 4867-RU) по состоянию на 01.01.2021 и направлен в Минфин России (письмо от 04.02.2021 № СЕ-01-7/317-МВ) и в Минэкономразвития России (письмо от 04.02.2021 № СЕ-01-7/100-ПМ).
Проведена актуализация плановых проектных документов (Плана закупок, Плана реализации и Бюджета Проекта на 2021 год). Документы утверждены Межведомственным координационным советом по реализации Проекта (протокол от 16.07.2021 № 64) и направлены на согласование в Минфин России (письмо от 23.07.2021 № ПМ-01-3/2453-МВ) и Минэкономразвития России (письмо от 23.07.2021 № ПМ-01-3/890-ПМ).
</t>
  </si>
  <si>
    <t xml:space="preserve">Приказом Росстата от 28.06.2021 № 364 утвержден Календарный план подготовки, проведения и обработки итогов Выборочного наблюдения доходов населения и участия в социальных программах на 2021-2023 годы.
В январе-июле 2021 г.:
- завершен опрос по программе Выборочного наблюдения доходов населения и участия в социальных программах 2021 года с охватом 60 тыс. домохозяйств;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 https(//https://gks.ru/free_doc/new_site/vndn-2020/index.html);
-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 субъектам Российской Федерации:  https://gks.ru/free_doc/new_site/vndn-2020/index.html;
- на официальном сайте Росстата опубликована база микроданных Выборочного наблюдения доходов населения 2020 года;
- сформирована 1-я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
Заключены государственные контракты:
-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 от 14.07.2021 № № 56-НР-СДП-2021/НИИ-2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Выполнены работы за II квартал 2021 г. в части:
- сопровождения подсистемы интеграции сос смежными системами;
- сопровождения подсистемы формирования базы данных обобщенного информационного фонда;
- сопровождения подсистемы расчета доверительных интервалов и ошибки выборки.
Доведены средства до территориальных органов Росстата на приобретение расходных материалов для офисного оборудования и оказания услуг связи.
В территориальных органах Росстата заключены гражданско-правовые договоры с временным персоналом (оператор формального и логического контроля, оператор ввода статистической информации) на выполнение работ, связанных с проведением выборочного наблюдения доходов населения и участия в социальных программах в феврале-марте 2021 года.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</si>
  <si>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рамках указанного приказа утверждены численность и распределение лиц, сроки их привлечения в территориальных органах Росстата. 
- от 16.06.2021 № 343 утверждена форма федерального статистического наблюдения № 1 – качество услуг «Вопросник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указаниями по ее заполнению.
Ведется подготовка и согласование проекта приказа об утверждении форм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2021 году.
В январе-июле 2021 г.:
-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 проведены опросы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с охватом 48 тыс. домохозяйств;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Заключен государственный контракт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Выполнены работы за II квартал 2021 г. в части:
- актуализации подсистемы публикации итогов на официальном сайте Росстата.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 формального и логического контроля и оператор ввода статистической информации, на выполнение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 августе-сентябре 2021 года.
Заключен государственный контракт от 27.05.2021 № 34-П/ИП Павлич Е.А. на поставку бахил для переписного персонала, привлекаемого на договорной основе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Заключен государственный контракт № 36-П/Канц-Айленд от 21.05.2021 на поставку пишущих принадлежностей для лиц, привлекаемых на договорной основе в целях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Заключен государственный контракт от 27.05.2021 № 37-П/Канц Айленд на поставку канцелярских принадлежностей для лиц, привлекаемых на договорной основе в целях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Заключен государственный контракт от 27.05.2021 № 36-П/КанцАйленд-7 на поставку офисной бумаги для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Заключен государственный контракт от 31.05.2021 № 37-П-2021/ИП Павлич Е.А.-2 на поставку продукции для фиксации данных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t>
  </si>
  <si>
    <t xml:space="preserve">Утверждены приказы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(в целях своевременной реализации контрольного события 9.5.5.1);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На сайте https://zakupki.gov.ru ведутся работы по определению поставщика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(ИВС), а также с обработкой материалов и получением итогов выборочного наблюдения трудоустройства выпускников, получивших среднее профессиональное и высшее образование в 2021 году (извещение от 14.07.2021 № 0173100011921000059).
Доведены средства до территориальных органов Росстата на приобретение расходных материалов для офисного оборудования и оказания услуг связи и на заключение гражданско-правовых договоров с временным персоналом, оператор формального и логического контроля и оператор ввода статистической информации, на выполнение работ, связанных с проведением выборочного наблюдения трудоустройства выпускников, получивших среднее профессиональное и высшее образование в сентябре-октябре 2021 года.
В территориальных органах Росстата заключены гражданско-правовые договоры с временным персоналом на выполнение работ, связанных с проведением выборочного наблюдения трудоустройства выпускников, получивших среднее профессиональное и высшее образование.
Заключены государственные контракты:
- от 21.05.2021 № 33-П/000 «ТЕКСТИЛЬ ОПТ» на поставку одноразовых масок для переписного персонала, привлекаемого на договорной основе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- 13.07.2021 № 55-ПЗ-2021/ГМЦ-4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- 14.07.2021 № 58-НР-ПЗ-2021/РГСУ на выполнение НИР по разработке рекомендаций по представлению результатов анализа итогов выборочного наблюдения трудоустройства выпускников 2016 – 2020 годов выпуска, получивших среднее профессиональное и высшее образование, по Российской Федерации и субъектам Российской Федерации.
</t>
  </si>
  <si>
    <t xml:space="preserve">Утверждены приказы Росстата:
- от 05.02.2021 № 71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(данным приказом утверждены численность и распределение лиц, сроки их привлечения в территориальных органах Росстата);
- от 11.02.2021 № 81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 от 26.02.2021 № 108 «Анкета выборочного наблюдения трудоустройства выпускников, получивших среднее профессиональное и высшее образование»;
- от 09.03.2021 № 126 «Об организации работы лиц, привлекаемых в 2021 году на договорной основе в соответствии с законодательством Российской Федерации к выполнению работ, связанных с проведением выборочного наблюдения трудоустройства выпускников, получивших среднее профессиональное и высшее образование в 2021 году»;
- от 31.03.2021 № 179 «Об утверждении Основных методологических и организационных положений по проведению выборочного наблюдения трудоустройства выпускников, получивших среднее профессиональное и высшее образование, в 2021 году»;
- от 31.03.2021 № 182 «О внесении изменений в Календарный план подготовки, проведения и обработки итогов выборочного наблюдения трудоустройства выпускников, получивших среднее профессиональное и высшее образование, на 2021 год, утвержденный приказом Росстата от 11 февраля 2021 г. № 81».
- от 16.06.2021 № 343 утверждена форма федерального статистического наблюдения № 1 – качество услуг «Вопросник выборочного наблюдения качества и доступности услуг в сферах образования, здравоохранения и социального обслуживания, содействия занятости населения» (с указаниями по ее заполнению);
- от 28.06.2021 № 364 «Календарный план подготовки, проведения и обработки итогов Выборочного наблюдения доходов населения и участия в социальных программах на 2021-2023 годы».
В январе-июле 2021 года:
- завершен опрос по программе Выборочного наблюдения доходов населения и участия в социальных программах 2021 года с охватом 60 тыс. домохозяйств;
- завершен опрос по программе Выборочного наблюдения доходов населения и участия в социальных программах 2021 года с охватом 10 тыс. домашних хозяйств по целевой группе «семьи с детьми»;
- на официальном сайте Росстата опубликованы итоги Выборочного наблюдения доходов населения и участия в социальных программах 2020 года по малоимущему населению по Российской Федерации: https://https://gks.ru/free_doc/new_site/vndn-2020/index.html;
- проводятся работы по вводу и формально-логическому  контролю первичных статистических данных Выборочного наблюдения доходов населения и участия в социальных программах 2021 года;
- проводились работы по актуализации программы выборочного наблюдения качества и доступности услуг в сферах образования, здравоохранения и социального обслуживания, содействия занятости населения;
- сформирован обобщенный информационный фонд с данными по субъектам Российской Федерации по итогам Выборочного наблюдения доходов населения и участия в социальных программах 2020 года;
- ведется работа по формированию публикационных таблиц с данными по субъектам Российской Федерации по итогам Выборочного наблюдения доходов населения и участия в социальных программах 2020 года для размещения в открытом доступе;
- проводятся  работы по подготовке итогов комплексного наблюдения условий жизни населения для опубликования на официальном сайте Росстата в информационно-коммуникационной сети «Интернет»;
- на официальном сайте Росстата опубликованы итоги комплексного наблюдения условий жизни населения: https://gks.ru/free_doc/new_site/GKS_KOUZH_2020/index.html;
- проводятся  работы по подготовке итогов  выборочного обследования целевой группы «старшее поколение» в рамках комплексного наблюдения условий жизни населения для опубликования на официальном сайте Росстата;
- на официальном сайте Росстата в разделе «Итоги наблюдения», подразделе «Целевая группа СТАРШЕЕ ПОКОЛЕНИЕ» опубликованы итоги комплексного наблюдения условий жизни населения по целевой группе «Старшее поколение»: https://gks.ru/free_doc/new_site/GKS_KOUZH_2020/index.html;
- на официальном сайте Росстата опубликованы итоги Выборочного наблюдения доходов населения и участия в социальных программах 2020 года по городской и сельской местности, субъектам Российской Федерации: https://gks.ru/free_doc/new_site/vndn-2020/index.html;
- на официальном сайте Росстата опубликована база микроданных Выборочного наблюдения доходов населения и участия в социальных программах 2020 года;
- подготовка базы микроданных по итогам комплексного наблюдения условий жизни населения для опубликования на официальном сайте Росстата;
- сформирована 1-я очередь итоговых таблиц с данными в целом по Российской Федерации и субъектам Российской Федерации по итогам Выборочного наблюдения доходов населения и участия в социальных программах 2021 года;
- продолжаются работы по проверке обобщенного информационного фонда по целевой группе «семьи с детьми»;
- на портале ПК СДП начал работу форум для оперативного решения вопросов подготовки и проведения выборочного наблюдения качества и доступности услуг в сферах образования, здравоохранения и социального обслуживания, содействия занятости населения 2021 года;
- продолжается  проверка информационного фонда  выборочного наблюдения доходов населения и участия в социальных программах за 2020 год;
- продолжается формирование  итоговых (регламентных) таблиц с предварительными  данными в целом по Российской Федерации и по субъектам Российской Федерации  по 1 блоку показателей по итогам выборочного наблюдения доходов населения и участия в социальных программах за 2020 год;
- проводились работы по формированию 2-ой очереди публикационных таблиц с данными по Российской Федерации  по итогам комплексного наблюдения условий жизни населения для размещения в открытом доступе;
- продолжаются работы по проверке обобщенного информационного фонда по целевой группе «семьи с детьми» в рамках выборочного наблюдения доходов населения и участия в социальных программах за 2020 год;
- на официальном сайте Росстата опубликована 2-ая очередь публикационных таблиц с данными по Российской Федерации по итогам комплексного наблюдения условий жизни населения: https://gks.ru/free_doc/new_site/ GKS_KOUZH_2020/index.html; 
- на официальном сайте Росстата актуализирована база микроданных выборочного наблюдения рациона питания населения 2018 года: https://gks.ru/free_doc/new_site/food18/index.html;
- на официальном сайте Росстата опубликована база микроданных комплексного наблюдения условий жизни населения: (https://gks.ru/free_doc/new_site/GKS_KOUZH-2020/index.html).
- проведены опросы по программе выборочного наблюдения качества и доступности услуг в сферах образования, здравоохранения и социального обслуживания, содействия занятости населения во всех субъектах Российской Федерации с охватом 48 тыс. домохозяйств.
Произведена оплата восстановленных бюджетных средств на 2021 год на сумму остатка на начало 2021 года неиспользованных БА (ЛБО), подлежащих оплате в 2020 году на оплату заключенного государственного контракта от 24.03.2020 № 14-СДП/242-2020/КРОК Регион-2  на выполнение работ, связанных с развитием и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а также с обработкой материалов и получением итогов выборочных статистических наблюдений по социально-демографическим проблемам в 2020 году (извещение от 28.01.2020 №0173100011919000134).
Утверждена и размещена на сайте zakupki.gov.ru конкурсная документация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(ИВС) Росстата, а также с обработкой материалов и получением итогов выборочного наблюдения трудоустройства выпускников, получивших среднее профессиональное и высшее образование в 2021 году. 
Заключены государственные контракты:
- от 16.04.2021 № 20-СДП/246-КРОК Регион на выполнение работ, связанных с обработкой материалов и получением итогов выборочных статистических наблюдений по социально-демографическим проблемам, а также с системным сопровождением программного комплекса для проведения обработки материалов и получения итогов Выборочных статистических наблюдений по социально-демографическим проблемам (ПК СДП) информационно-вычислительной системы Росстата (ИВС Росстата) в 2021 году;
- от 14.07.2021 № 56-НР-СДП-2021/НИИ-2 на выполнение НИР по разработке рекомендаций по формированию выборочных совокупностей для проведения выборочного наблюдения доходов населения и участия в социальных программах 2022 года и комплексного наблюдения условий жизни населения в 2022 году;
- 13.07.2021 № 55-ПЗ-2021/ГМЦ-4 на выполнение технологических работ по формированию итогов выборочного наблюдения трудоустройства выпускников, получивших среднее профессиональное и высшее образование, с учетом альтернативных источников информации;
- 14.07.2021 № 58-НР-ПЗ-2021/РГСУ на выполнение НИР по разработке рекомендаций по представлению результатов анализа итогов выборочного наблюдения трудоустройства выпускников 2016 – 2020 годов выпуска, получивших среднее профессиональное и высшее образование, по Российской Федерации и субъектам Российской Федерации.
Выполнены работы за II квартал 2021 г. в части:
- актуализации подсистемы публикации итогов на Интернет-сайте Росстата;
- сопровождения подсистемы интеграции со смежными системами;
- сопровождения подсистемы формирования базы данных обобщенного информационного фонда;
- сопровождения подсистемы расчета доверительных интервалов и ошибки выборки;
- формирования публикационных таблиц  с данными по субъектам Российской Федерации.
На сайте https://zakupki.gov.ru ведутся работы по определению поставщика на «Выполнение работ, связанных с системным сопровождением программного комплекса для подготовки и проведения автоматизированной обработки материалов, получения итогов Выборочного наблюдения трудоустройства выпускников учреждений профессионального образования (ПК ВТР) информационно-вычислительной системы (ИВС) Росстата,  а также с обработкой материалов и получением итогов выборочного наблюдения трудоустройства выпускников, получивших среднее профессиональное и высшее образование в 2021 году (извещение  от 14.07.2021 № 0173100011921000059).
В соответствии с резолюцией Первого заместителя Председателя Правительства Российской Федерации Белоусова А.Р. от 28.04.2021 № АБ-П13-5578 Росстату как главному распорядителю средств федерального бюджета выделены бюджетные ассигнования (на 2021 год в размере 30 млн. рублей) на проведение в рамках реализации пилотного проекта выборочного наблюдения с охватом 240 домохозяйств в пилотных регионах (Республика Татарстан и Нижегородская область), а также на формирование информационных фондов статистических наблюдений, включая выполнение технологических работ, и проведение контрольно-сверочных мероприятий при анализе информации. Ранее необходимость выполнения этих работ была инициирована ФНС России.
В рамках развития пилотного проекта по сопоставлению уровня доходов семей и домохозяйств на основе данных государственных информационных ресурсов направлен запрос в ФНС России о предоставлении списков адресов по пилотным регионам (Республика Татарстан и Нижегородская область) для организации проведения пилотного выборочного наблюдения доходов населения и участия в социальных программах (от 06.05.2021 № КЛ-06-5/1512-МВ).
В соответствии с поручением Минэкономразвития России от 26.05.2021 № 67581 по письму ФНС России от 26.05.2021 № БС-18-25/1005@ направлен ответ по предложениям ФНС России по дальнейшему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(от 27.05.2021 № КЛ-06-5/623-ПМ).
ФНС России, рассмотрев письма Минэкономразвития России от 28.05.2021 № 16528-ВФ/Д31и и Росстата от 06.05.2021 № КЛ-06-5/1512-МВ о целесообразности участия Росстата во 2 этапе пилотного проекта и предоставлении списка адресов домохозяйств для проведения выборочного наблюдения доходов населения и участия в социальных программах, направила позицию ФНС России об исключении Росстата из числа участников 2 этапа пилотного проекта.
В соответствии с письмом Аппарата Правительства Российской Федерации от 28.07.2021 № П45-51780 Росстат включен в число участников 2 этапа пилотного проекта по сопоставлению уровня обеспеченности семей на основе данных государственных информационных ресурсов.
В соответствии с письмом Минэкономразвития России от 07.06.2021 № Д31и-17068 Росстат направил актуализированные предложения по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(от 09.06.2021 № КЛ-06-1/676-ПМ).
ФНС России в дополнение к письму от 31.05.2021 № ЕД-16-25/382@ направила в Аппарат Правительства Российской Федерации доработанные с учетом письма Минэкономразвития России (от 15.06.2021 № 18611-ВФ/Д31и) предложения по дальнейшему развитию (проведению 2 этапа) пилотного проекта по сопоставлению уровня обеспеченности семей на основе данных государственных информационных ресурсов. Предложения дополнены положениями о проведении Росстатом в рамках 2 этапа пилотного проекта сравнительного анализа методологии оценки уровня бедности с использованием категории семьи по итогам выборочных наблюдений и традиционной статистической методологии оценки уровня бедности с использованием категории дохода домохозяйства (от 23.06.2021 № КВ-16-25/453@).
В соответствии с поручением Минэкономразвития России на поручение Заместителя Председателя Правительства Российской Федерации Т.А. Голиковой от 22.06.2021 № ТГ-П45-8225 по обеспечению дальнейшей реализации пилотного проекта по сопоставлению уровня обеспеченности семей на основе данных государственных информационных ресурсов с учетом представленных предложений (от 24.06.2021 № 81670) Росстату поручено подготовить необходимые материалы и направить в Минэкономразвития России в срок до 28.07.2021.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</si>
</sst>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name val="Calibri"/>
    </font>
    <font>
      <sz val="14"/>
      <name val="Times New Roman"/>
    </font>
    <font>
      <sz val="11"/>
      <name val="Times New Roman"/>
    </font>
    <font>
      <b/>
      <sz val="11"/>
      <name val="Times New Roman"/>
    </font>
    <font>
      <sz val="11"/>
      <name val="Times New Roman"/>
      <family val="1"/>
      <charset val="204"/>
    </font>
    <font>
      <sz val="12"/>
      <name val="Times New Roman"/>
      <family val="1"/>
      <charset val="204"/>
    </font>
    <font>
      <sz val="14"/>
      <name val="Times New Roman"/>
      <family val="1"/>
      <charset val="204"/>
    </font>
    <font>
      <sz val="11"/>
      <color rgb="FF000000"/>
      <name val="Times New Roman"/>
      <family val="1"/>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5">
    <xf numFmtId="0" fontId="0" fillId="0" borderId="0" xfId="0" applyNumberFormat="1" applyFont="1"/>
    <xf numFmtId="0" fontId="1" fillId="0" borderId="0" xfId="0" applyNumberFormat="1" applyFont="1"/>
    <xf numFmtId="0" fontId="2" fillId="0" borderId="1" xfId="0" applyNumberFormat="1" applyFont="1" applyBorder="1" applyAlignment="1">
      <alignment horizontal="left" vertical="top" wrapText="1"/>
    </xf>
    <xf numFmtId="4" fontId="2" fillId="0" borderId="1" xfId="0" applyNumberFormat="1" applyFont="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left" vertical="top" wrapText="1"/>
    </xf>
    <xf numFmtId="0" fontId="1" fillId="0" borderId="0" xfId="0" applyNumberFormat="1" applyFont="1" applyFill="1"/>
    <xf numFmtId="0" fontId="5" fillId="0" borderId="1" xfId="0" applyNumberFormat="1" applyFont="1" applyFill="1" applyBorder="1" applyAlignment="1">
      <alignment horizontal="center" vertical="top" wrapText="1"/>
    </xf>
    <xf numFmtId="0" fontId="5" fillId="0" borderId="0" xfId="0" applyNumberFormat="1" applyFont="1" applyFill="1"/>
    <xf numFmtId="0" fontId="6" fillId="0" borderId="0" xfId="0" applyNumberFormat="1" applyFont="1" applyFill="1"/>
    <xf numFmtId="0" fontId="2" fillId="0" borderId="1" xfId="0" applyNumberFormat="1" applyFont="1" applyBorder="1" applyAlignment="1">
      <alignment horizontal="justify" vertical="top" wrapText="1"/>
    </xf>
    <xf numFmtId="0" fontId="4" fillId="0" borderId="1" xfId="0" applyNumberFormat="1" applyFont="1" applyBorder="1" applyAlignment="1">
      <alignment horizontal="center" vertical="top" wrapText="1"/>
    </xf>
    <xf numFmtId="0" fontId="4" fillId="0" borderId="1" xfId="0" applyNumberFormat="1" applyFont="1" applyBorder="1" applyAlignment="1">
      <alignment horizontal="justify" vertical="top" wrapText="1"/>
    </xf>
    <xf numFmtId="0" fontId="7" fillId="0" borderId="1" xfId="0" applyNumberFormat="1" applyFont="1" applyBorder="1" applyAlignment="1">
      <alignment horizontal="justify" vertical="top" wrapText="1"/>
    </xf>
    <xf numFmtId="0" fontId="4" fillId="0" borderId="1" xfId="0" applyNumberFormat="1" applyFont="1" applyFill="1" applyBorder="1" applyAlignment="1">
      <alignment horizontal="center" vertical="top" wrapText="1"/>
    </xf>
    <xf numFmtId="0" fontId="2" fillId="0" borderId="1"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NumberFormat="1" applyFont="1" applyBorder="1" applyAlignment="1">
      <alignment horizontal="left" vertical="top" wrapText="1"/>
    </xf>
    <xf numFmtId="4" fontId="2" fillId="0" borderId="1" xfId="0" applyNumberFormat="1" applyFont="1" applyBorder="1" applyAlignment="1">
      <alignment horizontal="center" vertical="top" wrapText="1"/>
    </xf>
    <xf numFmtId="0" fontId="4" fillId="0" borderId="1" xfId="0" applyNumberFormat="1" applyFont="1" applyBorder="1" applyAlignment="1">
      <alignment horizontal="justify" vertical="top" wrapText="1"/>
    </xf>
    <xf numFmtId="0" fontId="4"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center" vertical="top" wrapText="1"/>
    </xf>
    <xf numFmtId="0" fontId="1" fillId="0" borderId="1" xfId="0" applyNumberFormat="1" applyFont="1" applyFill="1" applyBorder="1"/>
    <xf numFmtId="4"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1" fillId="0" borderId="1" xfId="0" applyNumberFormat="1" applyFont="1" applyBorder="1" applyAlignment="1">
      <alignment horizontal="center" vertical="top" wrapText="1"/>
    </xf>
    <xf numFmtId="0" fontId="1" fillId="0" borderId="1" xfId="0" applyNumberFormat="1" applyFont="1" applyBorder="1" applyAlignment="1">
      <alignment horizontal="left" vertical="top" wrapText="1"/>
    </xf>
    <xf numFmtId="0" fontId="3" fillId="0" borderId="1" xfId="0" applyNumberFormat="1" applyFont="1" applyBorder="1" applyAlignment="1">
      <alignment horizontal="center" vertical="top" wrapText="1"/>
    </xf>
    <xf numFmtId="0" fontId="2" fillId="0" borderId="1" xfId="0" applyNumberFormat="1" applyFont="1" applyBorder="1" applyAlignment="1">
      <alignment horizontal="justify" vertical="top" wrapText="1"/>
    </xf>
    <xf numFmtId="0" fontId="4" fillId="0" borderId="1" xfId="0" applyNumberFormat="1" applyFont="1" applyBorder="1" applyAlignment="1">
      <alignment horizontal="justify" vertical="top" wrapText="1"/>
    </xf>
    <xf numFmtId="0" fontId="2" fillId="0" borderId="1" xfId="0" applyNumberFormat="1" applyFont="1" applyBorder="1" applyAlignment="1">
      <alignment horizontal="left" vertical="top" wrapText="1"/>
    </xf>
    <xf numFmtId="0" fontId="4" fillId="0" borderId="1" xfId="0" applyNumberFormat="1" applyFont="1" applyBorder="1" applyAlignment="1">
      <alignment horizontal="left" vertical="top" wrapText="1"/>
    </xf>
    <xf numFmtId="0" fontId="4" fillId="0" borderId="1" xfId="0" applyNumberFormat="1" applyFont="1" applyBorder="1" applyAlignment="1">
      <alignment horizontal="center" vertical="top" wrapText="1"/>
    </xf>
    <xf numFmtId="14" fontId="2" fillId="0" borderId="1" xfId="0" applyNumberFormat="1" applyFont="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tabSelected="1" zoomScale="70" zoomScaleNormal="70" workbookViewId="0">
      <selection activeCell="H49" sqref="H49:H50"/>
    </sheetView>
  </sheetViews>
  <sheetFormatPr defaultColWidth="25" defaultRowHeight="18.75" x14ac:dyDescent="0.3"/>
  <cols>
    <col min="1" max="1" width="6.85546875" style="1" customWidth="1"/>
    <col min="2" max="2" width="34.85546875" style="1" customWidth="1"/>
    <col min="3" max="3" width="15.85546875" style="1" customWidth="1"/>
    <col min="4" max="4" width="20.85546875" style="1" customWidth="1"/>
    <col min="5" max="5" width="17" style="1" customWidth="1"/>
    <col min="6" max="6" width="20" style="1" customWidth="1"/>
    <col min="7" max="7" width="21.5703125" style="1" customWidth="1"/>
    <col min="8" max="8" width="226" style="1" customWidth="1"/>
    <col min="9" max="9" width="16.140625" style="1" customWidth="1"/>
    <col min="10" max="10" width="15.5703125" style="1" customWidth="1"/>
    <col min="11" max="11" width="16.140625" style="1" customWidth="1"/>
    <col min="12" max="12" width="17" style="1" customWidth="1"/>
    <col min="13" max="13" width="25" style="1" customWidth="1"/>
    <col min="14" max="16384" width="25" style="1"/>
  </cols>
  <sheetData>
    <row r="1" spans="1:12" ht="25.15" customHeight="1" x14ac:dyDescent="0.3">
      <c r="A1" s="26" t="s">
        <v>0</v>
      </c>
      <c r="B1" s="26"/>
      <c r="C1" s="26"/>
      <c r="D1" s="26"/>
      <c r="E1" s="26"/>
      <c r="F1" s="26"/>
      <c r="G1" s="26"/>
      <c r="H1" s="26"/>
      <c r="I1" s="26"/>
      <c r="J1" s="26"/>
      <c r="K1" s="26"/>
      <c r="L1" s="26"/>
    </row>
    <row r="2" spans="1:12" ht="25.15" customHeight="1" x14ac:dyDescent="0.3">
      <c r="A2" s="27" t="s">
        <v>139</v>
      </c>
      <c r="B2" s="27"/>
      <c r="C2" s="27"/>
      <c r="D2" s="27"/>
      <c r="E2" s="27"/>
      <c r="F2" s="27"/>
      <c r="G2" s="27"/>
      <c r="H2" s="27"/>
      <c r="I2" s="27"/>
      <c r="J2" s="27"/>
      <c r="K2" s="27"/>
      <c r="L2" s="27"/>
    </row>
    <row r="3" spans="1:12" ht="25.15" customHeight="1" x14ac:dyDescent="0.3">
      <c r="A3" s="27" t="s">
        <v>1</v>
      </c>
      <c r="B3" s="27"/>
      <c r="C3" s="27"/>
      <c r="D3" s="27"/>
      <c r="E3" s="27"/>
      <c r="F3" s="27"/>
      <c r="G3" s="27"/>
      <c r="H3" s="27"/>
      <c r="I3" s="27"/>
      <c r="J3" s="27"/>
      <c r="K3" s="27"/>
      <c r="L3" s="27"/>
    </row>
    <row r="4" spans="1:12" ht="69.95" customHeight="1" x14ac:dyDescent="0.3">
      <c r="A4" s="28" t="s">
        <v>2</v>
      </c>
      <c r="B4" s="28" t="s">
        <v>3</v>
      </c>
      <c r="C4" s="28" t="s">
        <v>4</v>
      </c>
      <c r="D4" s="28" t="s">
        <v>5</v>
      </c>
      <c r="E4" s="28" t="s">
        <v>6</v>
      </c>
      <c r="F4" s="28" t="s">
        <v>7</v>
      </c>
      <c r="G4" s="28" t="s">
        <v>8</v>
      </c>
      <c r="H4" s="28" t="s">
        <v>9</v>
      </c>
      <c r="I4" s="28" t="s">
        <v>10</v>
      </c>
      <c r="J4" s="28"/>
      <c r="K4" s="28"/>
      <c r="L4" s="28" t="s">
        <v>11</v>
      </c>
    </row>
    <row r="5" spans="1:12" ht="60" customHeight="1" x14ac:dyDescent="0.3">
      <c r="A5" s="28"/>
      <c r="B5" s="28"/>
      <c r="C5" s="28"/>
      <c r="D5" s="28"/>
      <c r="E5" s="28"/>
      <c r="F5" s="28"/>
      <c r="G5" s="28"/>
      <c r="H5" s="28"/>
      <c r="I5" s="16" t="s">
        <v>12</v>
      </c>
      <c r="J5" s="16" t="s">
        <v>13</v>
      </c>
      <c r="K5" s="16" t="s">
        <v>14</v>
      </c>
      <c r="L5" s="28"/>
    </row>
    <row r="6" spans="1:12" ht="15.75" customHeight="1" x14ac:dyDescent="0.3">
      <c r="A6" s="16" t="s">
        <v>15</v>
      </c>
      <c r="B6" s="16" t="s">
        <v>16</v>
      </c>
      <c r="C6" s="16" t="s">
        <v>17</v>
      </c>
      <c r="D6" s="16" t="s">
        <v>18</v>
      </c>
      <c r="E6" s="16" t="s">
        <v>19</v>
      </c>
      <c r="F6" s="16" t="s">
        <v>20</v>
      </c>
      <c r="G6" s="16" t="s">
        <v>21</v>
      </c>
      <c r="H6" s="16" t="s">
        <v>22</v>
      </c>
      <c r="I6" s="16" t="s">
        <v>23</v>
      </c>
      <c r="J6" s="16" t="s">
        <v>24</v>
      </c>
      <c r="K6" s="16" t="s">
        <v>25</v>
      </c>
      <c r="L6" s="16" t="s">
        <v>26</v>
      </c>
    </row>
    <row r="7" spans="1:12" ht="20.85" customHeight="1" x14ac:dyDescent="0.3">
      <c r="A7" s="25" t="s">
        <v>36</v>
      </c>
      <c r="B7" s="25"/>
      <c r="C7" s="25"/>
      <c r="D7" s="25"/>
      <c r="E7" s="25"/>
      <c r="F7" s="25"/>
      <c r="G7" s="25"/>
      <c r="H7" s="25"/>
      <c r="I7" s="25"/>
      <c r="J7" s="25"/>
      <c r="K7" s="25"/>
      <c r="L7" s="25"/>
    </row>
    <row r="8" spans="1:12" ht="20.85" customHeight="1" x14ac:dyDescent="0.3">
      <c r="A8" s="15"/>
      <c r="B8" s="15"/>
      <c r="C8" s="15"/>
      <c r="D8" s="15"/>
      <c r="E8" s="15"/>
      <c r="F8" s="15"/>
      <c r="G8" s="15"/>
      <c r="H8" s="15"/>
      <c r="I8" s="3">
        <f>I9+I16+I31+I37+I45+I60+I65+I70</f>
        <v>37576291.899999999</v>
      </c>
      <c r="J8" s="3">
        <f>J9+J16+J31+J37+J45+J60+J65+J70</f>
        <v>31305651.100000001</v>
      </c>
      <c r="K8" s="3">
        <f>K9+K16+K31+K37+K45+K60+K65+K70</f>
        <v>11342271.150000002</v>
      </c>
      <c r="L8" s="3">
        <f>L9+L16+L31+L37+L45+L60+L65+L70</f>
        <v>5910373.7300000004</v>
      </c>
    </row>
    <row r="9" spans="1:12" ht="409.6" customHeight="1" x14ac:dyDescent="0.3">
      <c r="A9" s="25" t="s">
        <v>37</v>
      </c>
      <c r="B9" s="31" t="s">
        <v>38</v>
      </c>
      <c r="C9" s="25" t="s">
        <v>27</v>
      </c>
      <c r="D9" s="25" t="s">
        <v>35</v>
      </c>
      <c r="E9" s="25" t="s">
        <v>29</v>
      </c>
      <c r="F9" s="25"/>
      <c r="G9" s="25" t="s">
        <v>148</v>
      </c>
      <c r="H9" s="29" t="s">
        <v>149</v>
      </c>
      <c r="I9" s="24">
        <f>I12+I13+I14</f>
        <v>17630646.600000001</v>
      </c>
      <c r="J9" s="24">
        <v>11784551.800000001</v>
      </c>
      <c r="K9" s="24">
        <f>K12+K13+K14</f>
        <v>8981434.5999999996</v>
      </c>
      <c r="L9" s="24">
        <f>L12+L13+L14</f>
        <v>2185582.1</v>
      </c>
    </row>
    <row r="10" spans="1:12" ht="409.6" customHeight="1" x14ac:dyDescent="0.3">
      <c r="A10" s="25"/>
      <c r="B10" s="31"/>
      <c r="C10" s="25"/>
      <c r="D10" s="25"/>
      <c r="E10" s="25"/>
      <c r="F10" s="25"/>
      <c r="G10" s="25"/>
      <c r="H10" s="29"/>
      <c r="I10" s="24"/>
      <c r="J10" s="24"/>
      <c r="K10" s="24"/>
      <c r="L10" s="24"/>
    </row>
    <row r="11" spans="1:12" ht="369" customHeight="1" x14ac:dyDescent="0.3">
      <c r="A11" s="25"/>
      <c r="B11" s="31"/>
      <c r="C11" s="25"/>
      <c r="D11" s="25"/>
      <c r="E11" s="25"/>
      <c r="F11" s="25"/>
      <c r="G11" s="25"/>
      <c r="H11" s="29"/>
      <c r="I11" s="24"/>
      <c r="J11" s="24"/>
      <c r="K11" s="24"/>
      <c r="L11" s="24"/>
    </row>
    <row r="12" spans="1:12" ht="199.5" customHeight="1" x14ac:dyDescent="0.3">
      <c r="A12" s="15" t="s">
        <v>39</v>
      </c>
      <c r="B12" s="2" t="s">
        <v>40</v>
      </c>
      <c r="C12" s="15" t="s">
        <v>27</v>
      </c>
      <c r="D12" s="15" t="s">
        <v>41</v>
      </c>
      <c r="E12" s="15" t="s">
        <v>30</v>
      </c>
      <c r="F12" s="15"/>
      <c r="G12" s="15" t="s">
        <v>28</v>
      </c>
      <c r="H12" s="10" t="s">
        <v>150</v>
      </c>
      <c r="I12" s="3">
        <v>15845133.300000001</v>
      </c>
      <c r="J12" s="3">
        <v>10902122.699999999</v>
      </c>
      <c r="K12" s="3">
        <v>7864735.7000000002</v>
      </c>
      <c r="L12" s="3">
        <v>646234.80000000005</v>
      </c>
    </row>
    <row r="13" spans="1:12" ht="364.5" customHeight="1" x14ac:dyDescent="0.3">
      <c r="A13" s="15" t="s">
        <v>42</v>
      </c>
      <c r="B13" s="2" t="s">
        <v>43</v>
      </c>
      <c r="C13" s="15" t="s">
        <v>27</v>
      </c>
      <c r="D13" s="15" t="s">
        <v>44</v>
      </c>
      <c r="E13" s="15" t="s">
        <v>30</v>
      </c>
      <c r="F13" s="15"/>
      <c r="G13" s="11" t="s">
        <v>148</v>
      </c>
      <c r="H13" s="12" t="s">
        <v>151</v>
      </c>
      <c r="I13" s="3">
        <v>30814.6</v>
      </c>
      <c r="J13" s="3">
        <v>30814.6</v>
      </c>
      <c r="K13" s="3">
        <v>0</v>
      </c>
      <c r="L13" s="3">
        <v>28814.6</v>
      </c>
    </row>
    <row r="14" spans="1:12" ht="409.6" customHeight="1" x14ac:dyDescent="0.3">
      <c r="A14" s="25" t="s">
        <v>45</v>
      </c>
      <c r="B14" s="25" t="s">
        <v>46</v>
      </c>
      <c r="C14" s="25" t="s">
        <v>27</v>
      </c>
      <c r="D14" s="25" t="s">
        <v>47</v>
      </c>
      <c r="E14" s="25" t="s">
        <v>30</v>
      </c>
      <c r="F14" s="25"/>
      <c r="G14" s="25" t="s">
        <v>28</v>
      </c>
      <c r="H14" s="30" t="s">
        <v>152</v>
      </c>
      <c r="I14" s="24">
        <v>1754698.7</v>
      </c>
      <c r="J14" s="24">
        <v>851614.5</v>
      </c>
      <c r="K14" s="24">
        <v>1116698.8999999999</v>
      </c>
      <c r="L14" s="24">
        <v>1510532.7</v>
      </c>
    </row>
    <row r="15" spans="1:12" ht="249.75" customHeight="1" x14ac:dyDescent="0.3">
      <c r="A15" s="25"/>
      <c r="B15" s="25"/>
      <c r="C15" s="25"/>
      <c r="D15" s="25"/>
      <c r="E15" s="25"/>
      <c r="F15" s="25"/>
      <c r="G15" s="25"/>
      <c r="H15" s="29"/>
      <c r="I15" s="24"/>
      <c r="J15" s="24"/>
      <c r="K15" s="24"/>
      <c r="L15" s="24"/>
    </row>
    <row r="16" spans="1:12" ht="409.6" customHeight="1" x14ac:dyDescent="0.3">
      <c r="A16" s="25" t="s">
        <v>48</v>
      </c>
      <c r="B16" s="31" t="s">
        <v>49</v>
      </c>
      <c r="C16" s="25" t="s">
        <v>27</v>
      </c>
      <c r="D16" s="25" t="s">
        <v>35</v>
      </c>
      <c r="E16" s="25" t="s">
        <v>29</v>
      </c>
      <c r="F16" s="25"/>
      <c r="G16" s="33" t="s">
        <v>148</v>
      </c>
      <c r="H16" s="30" t="s">
        <v>153</v>
      </c>
      <c r="I16" s="24">
        <f>I19+I24+I29+I30</f>
        <v>14388409.199999999</v>
      </c>
      <c r="J16" s="24">
        <v>14126539.300000001</v>
      </c>
      <c r="K16" s="24">
        <f>K19+K24+K29+K30</f>
        <v>1043550</v>
      </c>
      <c r="L16" s="24">
        <f>L19+L24+L29+L30</f>
        <v>1345180</v>
      </c>
    </row>
    <row r="17" spans="1:13" ht="408.75" customHeight="1" x14ac:dyDescent="0.3">
      <c r="A17" s="25"/>
      <c r="B17" s="31"/>
      <c r="C17" s="25"/>
      <c r="D17" s="25"/>
      <c r="E17" s="25"/>
      <c r="F17" s="25"/>
      <c r="G17" s="33"/>
      <c r="H17" s="30"/>
      <c r="I17" s="24"/>
      <c r="J17" s="24"/>
      <c r="K17" s="24"/>
      <c r="L17" s="24"/>
    </row>
    <row r="18" spans="1:13" ht="53.25" customHeight="1" x14ac:dyDescent="0.3">
      <c r="A18" s="25"/>
      <c r="B18" s="31"/>
      <c r="C18" s="25"/>
      <c r="D18" s="25"/>
      <c r="E18" s="25"/>
      <c r="F18" s="25"/>
      <c r="G18" s="33"/>
      <c r="H18" s="30"/>
      <c r="I18" s="24"/>
      <c r="J18" s="24"/>
      <c r="K18" s="24"/>
      <c r="L18" s="24"/>
    </row>
    <row r="19" spans="1:13" ht="409.5" customHeight="1" x14ac:dyDescent="0.3">
      <c r="A19" s="25" t="s">
        <v>50</v>
      </c>
      <c r="B19" s="31" t="s">
        <v>146</v>
      </c>
      <c r="C19" s="25" t="s">
        <v>27</v>
      </c>
      <c r="D19" s="25" t="s">
        <v>51</v>
      </c>
      <c r="E19" s="34">
        <v>44561</v>
      </c>
      <c r="F19" s="25"/>
      <c r="G19" s="25" t="s">
        <v>28</v>
      </c>
      <c r="H19" s="30" t="s">
        <v>154</v>
      </c>
      <c r="I19" s="24">
        <v>13500</v>
      </c>
      <c r="J19" s="24">
        <v>13500</v>
      </c>
      <c r="K19" s="24">
        <v>0</v>
      </c>
      <c r="L19" s="24">
        <v>7000</v>
      </c>
    </row>
    <row r="20" spans="1:13" ht="252.75" customHeight="1" x14ac:dyDescent="0.3">
      <c r="A20" s="25"/>
      <c r="B20" s="31"/>
      <c r="C20" s="25"/>
      <c r="D20" s="25"/>
      <c r="E20" s="34"/>
      <c r="F20" s="25"/>
      <c r="G20" s="25"/>
      <c r="H20" s="30"/>
      <c r="I20" s="24"/>
      <c r="J20" s="24"/>
      <c r="K20" s="24"/>
      <c r="L20" s="24"/>
    </row>
    <row r="21" spans="1:13" s="9" customFormat="1" ht="63" customHeight="1" x14ac:dyDescent="0.3">
      <c r="A21" s="7"/>
      <c r="B21" s="2" t="s">
        <v>144</v>
      </c>
      <c r="C21" s="32" t="s">
        <v>155</v>
      </c>
      <c r="D21" s="31"/>
      <c r="E21" s="31"/>
      <c r="F21" s="31"/>
      <c r="G21" s="31"/>
      <c r="H21" s="31"/>
      <c r="I21" s="31"/>
      <c r="J21" s="31"/>
      <c r="K21" s="31"/>
      <c r="L21" s="31"/>
      <c r="M21" s="8"/>
    </row>
    <row r="22" spans="1:13" s="9" customFormat="1" ht="66.75" customHeight="1" x14ac:dyDescent="0.3">
      <c r="A22" s="7"/>
      <c r="B22" s="2" t="s">
        <v>145</v>
      </c>
      <c r="C22" s="32" t="s">
        <v>156</v>
      </c>
      <c r="D22" s="31"/>
      <c r="E22" s="31"/>
      <c r="F22" s="31"/>
      <c r="G22" s="31"/>
      <c r="H22" s="31"/>
      <c r="I22" s="31"/>
      <c r="J22" s="31"/>
      <c r="K22" s="31"/>
      <c r="L22" s="31"/>
      <c r="M22" s="8"/>
    </row>
    <row r="23" spans="1:13" s="6" customFormat="1" ht="110.65" customHeight="1" x14ac:dyDescent="0.3">
      <c r="A23" s="4" t="s">
        <v>52</v>
      </c>
      <c r="B23" s="5" t="s">
        <v>53</v>
      </c>
      <c r="C23" s="14" t="s">
        <v>187</v>
      </c>
      <c r="D23" s="4" t="s">
        <v>51</v>
      </c>
      <c r="E23" s="4" t="s">
        <v>31</v>
      </c>
      <c r="F23" s="4"/>
      <c r="G23" s="4"/>
      <c r="H23" s="4" t="s">
        <v>27</v>
      </c>
      <c r="I23" s="4" t="s">
        <v>27</v>
      </c>
      <c r="J23" s="4" t="s">
        <v>27</v>
      </c>
      <c r="K23" s="4" t="s">
        <v>27</v>
      </c>
      <c r="L23" s="4" t="s">
        <v>27</v>
      </c>
    </row>
    <row r="24" spans="1:13" ht="409.5" customHeight="1" x14ac:dyDescent="0.3">
      <c r="A24" s="25" t="s">
        <v>54</v>
      </c>
      <c r="B24" s="31" t="s">
        <v>55</v>
      </c>
      <c r="C24" s="25" t="s">
        <v>27</v>
      </c>
      <c r="D24" s="25" t="s">
        <v>56</v>
      </c>
      <c r="E24" s="25" t="s">
        <v>30</v>
      </c>
      <c r="F24" s="25"/>
      <c r="G24" s="33" t="s">
        <v>148</v>
      </c>
      <c r="H24" s="30" t="s">
        <v>157</v>
      </c>
      <c r="I24" s="24">
        <v>13161095.699999999</v>
      </c>
      <c r="J24" s="24">
        <v>13037099.699999999</v>
      </c>
      <c r="K24" s="24">
        <v>842766.9</v>
      </c>
      <c r="L24" s="24">
        <v>1075058.1000000001</v>
      </c>
    </row>
    <row r="25" spans="1:13" ht="24" customHeight="1" x14ac:dyDescent="0.3">
      <c r="A25" s="25"/>
      <c r="B25" s="31"/>
      <c r="C25" s="25"/>
      <c r="D25" s="25"/>
      <c r="E25" s="25"/>
      <c r="F25" s="25"/>
      <c r="G25" s="33"/>
      <c r="H25" s="30"/>
      <c r="I25" s="24"/>
      <c r="J25" s="24"/>
      <c r="K25" s="24"/>
      <c r="L25" s="24"/>
    </row>
    <row r="26" spans="1:13" s="9" customFormat="1" ht="63" customHeight="1" x14ac:dyDescent="0.3">
      <c r="A26" s="7"/>
      <c r="B26" s="2" t="s">
        <v>144</v>
      </c>
      <c r="C26" s="32" t="s">
        <v>158</v>
      </c>
      <c r="D26" s="31"/>
      <c r="E26" s="31"/>
      <c r="F26" s="31"/>
      <c r="G26" s="31"/>
      <c r="H26" s="31"/>
      <c r="I26" s="31"/>
      <c r="J26" s="31"/>
      <c r="K26" s="31"/>
      <c r="L26" s="31"/>
      <c r="M26" s="8"/>
    </row>
    <row r="27" spans="1:13" s="9" customFormat="1" ht="66.75" customHeight="1" x14ac:dyDescent="0.3">
      <c r="A27" s="7"/>
      <c r="B27" s="2" t="s">
        <v>145</v>
      </c>
      <c r="C27" s="32" t="s">
        <v>159</v>
      </c>
      <c r="D27" s="31"/>
      <c r="E27" s="31"/>
      <c r="F27" s="31"/>
      <c r="G27" s="31"/>
      <c r="H27" s="31"/>
      <c r="I27" s="31"/>
      <c r="J27" s="31"/>
      <c r="K27" s="31"/>
      <c r="L27" s="31"/>
      <c r="M27" s="8"/>
    </row>
    <row r="28" spans="1:13" s="6" customFormat="1" ht="110.65" customHeight="1" x14ac:dyDescent="0.3">
      <c r="A28" s="4" t="s">
        <v>57</v>
      </c>
      <c r="B28" s="5" t="s">
        <v>58</v>
      </c>
      <c r="C28" s="4" t="s">
        <v>59</v>
      </c>
      <c r="D28" s="4" t="s">
        <v>51</v>
      </c>
      <c r="E28" s="4" t="s">
        <v>31</v>
      </c>
      <c r="F28" s="4"/>
      <c r="G28" s="4"/>
      <c r="H28" s="4" t="s">
        <v>27</v>
      </c>
      <c r="I28" s="4" t="s">
        <v>27</v>
      </c>
      <c r="J28" s="4" t="s">
        <v>27</v>
      </c>
      <c r="K28" s="4" t="s">
        <v>27</v>
      </c>
      <c r="L28" s="4" t="s">
        <v>27</v>
      </c>
    </row>
    <row r="29" spans="1:13" ht="149.25" customHeight="1" x14ac:dyDescent="0.3">
      <c r="A29" s="15" t="s">
        <v>60</v>
      </c>
      <c r="B29" s="2" t="s">
        <v>61</v>
      </c>
      <c r="C29" s="15" t="s">
        <v>27</v>
      </c>
      <c r="D29" s="15" t="s">
        <v>47</v>
      </c>
      <c r="E29" s="15" t="s">
        <v>33</v>
      </c>
      <c r="F29" s="15"/>
      <c r="G29" s="15" t="s">
        <v>28</v>
      </c>
      <c r="H29" s="13" t="s">
        <v>160</v>
      </c>
      <c r="I29" s="3">
        <v>758474.1</v>
      </c>
      <c r="J29" s="3">
        <v>617400.19999999995</v>
      </c>
      <c r="K29" s="3">
        <v>165158.1</v>
      </c>
      <c r="L29" s="3">
        <v>188127.7</v>
      </c>
    </row>
    <row r="30" spans="1:13" ht="117.75" customHeight="1" x14ac:dyDescent="0.3">
      <c r="A30" s="15" t="s">
        <v>62</v>
      </c>
      <c r="B30" s="2" t="s">
        <v>63</v>
      </c>
      <c r="C30" s="15" t="s">
        <v>27</v>
      </c>
      <c r="D30" s="15" t="s">
        <v>47</v>
      </c>
      <c r="E30" s="15" t="s">
        <v>33</v>
      </c>
      <c r="F30" s="15"/>
      <c r="G30" s="15" t="s">
        <v>28</v>
      </c>
      <c r="H30" s="12" t="s">
        <v>161</v>
      </c>
      <c r="I30" s="3">
        <v>455339.4</v>
      </c>
      <c r="J30" s="3">
        <v>458539.4</v>
      </c>
      <c r="K30" s="3">
        <v>35625</v>
      </c>
      <c r="L30" s="3">
        <v>74994.2</v>
      </c>
    </row>
    <row r="31" spans="1:13" ht="409.5" customHeight="1" x14ac:dyDescent="0.3">
      <c r="A31" s="25" t="s">
        <v>64</v>
      </c>
      <c r="B31" s="31" t="s">
        <v>65</v>
      </c>
      <c r="C31" s="25" t="s">
        <v>27</v>
      </c>
      <c r="D31" s="25" t="s">
        <v>35</v>
      </c>
      <c r="E31" s="25" t="s">
        <v>29</v>
      </c>
      <c r="F31" s="25"/>
      <c r="G31" s="25" t="s">
        <v>28</v>
      </c>
      <c r="H31" s="30" t="s">
        <v>162</v>
      </c>
      <c r="I31" s="24">
        <f>I33+I34+I35+I36</f>
        <v>3841793.1</v>
      </c>
      <c r="J31" s="24">
        <v>3787194</v>
      </c>
      <c r="K31" s="24">
        <f>K33+K34+K35+K36</f>
        <v>298907.5</v>
      </c>
      <c r="L31" s="24">
        <f>L33+L34+L35+L36</f>
        <v>708307.3</v>
      </c>
    </row>
    <row r="32" spans="1:13" ht="105" customHeight="1" x14ac:dyDescent="0.3">
      <c r="A32" s="25"/>
      <c r="B32" s="31"/>
      <c r="C32" s="25"/>
      <c r="D32" s="25"/>
      <c r="E32" s="25"/>
      <c r="F32" s="25"/>
      <c r="G32" s="25"/>
      <c r="H32" s="30"/>
      <c r="I32" s="24"/>
      <c r="J32" s="24"/>
      <c r="K32" s="24"/>
      <c r="L32" s="24"/>
    </row>
    <row r="33" spans="1:12" ht="333.75" customHeight="1" x14ac:dyDescent="0.3">
      <c r="A33" s="15" t="s">
        <v>66</v>
      </c>
      <c r="B33" s="2" t="s">
        <v>67</v>
      </c>
      <c r="C33" s="15" t="s">
        <v>27</v>
      </c>
      <c r="D33" s="15" t="s">
        <v>68</v>
      </c>
      <c r="E33" s="15" t="s">
        <v>33</v>
      </c>
      <c r="F33" s="15"/>
      <c r="G33" s="15" t="s">
        <v>28</v>
      </c>
      <c r="H33" s="12" t="s">
        <v>163</v>
      </c>
      <c r="I33" s="3">
        <v>7560</v>
      </c>
      <c r="J33" s="3">
        <v>7560</v>
      </c>
      <c r="K33" s="3">
        <v>0</v>
      </c>
      <c r="L33" s="3">
        <v>7560</v>
      </c>
    </row>
    <row r="34" spans="1:12" ht="198" customHeight="1" x14ac:dyDescent="0.3">
      <c r="A34" s="15" t="s">
        <v>69</v>
      </c>
      <c r="B34" s="2" t="s">
        <v>70</v>
      </c>
      <c r="C34" s="15" t="s">
        <v>27</v>
      </c>
      <c r="D34" s="15" t="s">
        <v>47</v>
      </c>
      <c r="E34" s="15" t="s">
        <v>33</v>
      </c>
      <c r="F34" s="15"/>
      <c r="G34" s="15" t="s">
        <v>28</v>
      </c>
      <c r="H34" s="12" t="s">
        <v>164</v>
      </c>
      <c r="I34" s="3">
        <v>196665.7</v>
      </c>
      <c r="J34" s="3">
        <v>196665.7</v>
      </c>
      <c r="K34" s="3">
        <v>83622.2</v>
      </c>
      <c r="L34" s="3">
        <v>189305.7</v>
      </c>
    </row>
    <row r="35" spans="1:12" ht="117.75" customHeight="1" x14ac:dyDescent="0.3">
      <c r="A35" s="15" t="s">
        <v>71</v>
      </c>
      <c r="B35" s="2" t="s">
        <v>72</v>
      </c>
      <c r="C35" s="15" t="s">
        <v>27</v>
      </c>
      <c r="D35" s="15" t="s">
        <v>47</v>
      </c>
      <c r="E35" s="15" t="s">
        <v>33</v>
      </c>
      <c r="F35" s="15"/>
      <c r="G35" s="15" t="s">
        <v>28</v>
      </c>
      <c r="H35" s="12" t="s">
        <v>165</v>
      </c>
      <c r="I35" s="3">
        <v>85465.5</v>
      </c>
      <c r="J35" s="3">
        <v>78412.5</v>
      </c>
      <c r="K35" s="3">
        <v>1505.1</v>
      </c>
      <c r="L35" s="3">
        <v>50996</v>
      </c>
    </row>
    <row r="36" spans="1:12" ht="103.5" customHeight="1" x14ac:dyDescent="0.3">
      <c r="A36" s="15" t="s">
        <v>73</v>
      </c>
      <c r="B36" s="2" t="s">
        <v>74</v>
      </c>
      <c r="C36" s="15" t="s">
        <v>27</v>
      </c>
      <c r="D36" s="15" t="s">
        <v>56</v>
      </c>
      <c r="E36" s="15" t="s">
        <v>33</v>
      </c>
      <c r="F36" s="15"/>
      <c r="G36" s="15" t="s">
        <v>28</v>
      </c>
      <c r="H36" s="12" t="s">
        <v>166</v>
      </c>
      <c r="I36" s="3">
        <v>3552101.9</v>
      </c>
      <c r="J36" s="3">
        <v>3504555.8</v>
      </c>
      <c r="K36" s="3">
        <v>213780.2</v>
      </c>
      <c r="L36" s="3">
        <v>460445.6</v>
      </c>
    </row>
    <row r="37" spans="1:12" ht="408.75" customHeight="1" x14ac:dyDescent="0.3">
      <c r="A37" s="25" t="s">
        <v>75</v>
      </c>
      <c r="B37" s="32" t="s">
        <v>168</v>
      </c>
      <c r="C37" s="25" t="s">
        <v>27</v>
      </c>
      <c r="D37" s="25" t="s">
        <v>35</v>
      </c>
      <c r="E37" s="25" t="s">
        <v>29</v>
      </c>
      <c r="F37" s="25"/>
      <c r="G37" s="25" t="s">
        <v>28</v>
      </c>
      <c r="H37" s="30" t="s">
        <v>167</v>
      </c>
      <c r="I37" s="24">
        <f>I39+I40+I41+I42+I43+I44</f>
        <v>110176.30000000002</v>
      </c>
      <c r="J37" s="24">
        <v>110176.3</v>
      </c>
      <c r="K37" s="24">
        <f>K39+K40+K41+K42+K43+K44</f>
        <v>31055.8</v>
      </c>
      <c r="L37" s="24">
        <f>L39+L40+L41+L42+L43+L44</f>
        <v>41162.5</v>
      </c>
    </row>
    <row r="38" spans="1:12" ht="86.25" customHeight="1" x14ac:dyDescent="0.3">
      <c r="A38" s="25"/>
      <c r="B38" s="32"/>
      <c r="C38" s="25"/>
      <c r="D38" s="25"/>
      <c r="E38" s="25"/>
      <c r="F38" s="25"/>
      <c r="G38" s="25"/>
      <c r="H38" s="30"/>
      <c r="I38" s="24"/>
      <c r="J38" s="24"/>
      <c r="K38" s="24"/>
      <c r="L38" s="24"/>
    </row>
    <row r="39" spans="1:12" ht="126.6" customHeight="1" x14ac:dyDescent="0.3">
      <c r="A39" s="15" t="s">
        <v>76</v>
      </c>
      <c r="B39" s="2" t="s">
        <v>77</v>
      </c>
      <c r="C39" s="15" t="s">
        <v>27</v>
      </c>
      <c r="D39" s="15" t="s">
        <v>47</v>
      </c>
      <c r="E39" s="15" t="s">
        <v>30</v>
      </c>
      <c r="F39" s="15"/>
      <c r="G39" s="15" t="s">
        <v>28</v>
      </c>
      <c r="H39" s="13" t="s">
        <v>169</v>
      </c>
      <c r="I39" s="3">
        <v>52131.4</v>
      </c>
      <c r="J39" s="3">
        <v>50625</v>
      </c>
      <c r="K39" s="3">
        <v>0</v>
      </c>
      <c r="L39" s="3">
        <v>0</v>
      </c>
    </row>
    <row r="40" spans="1:12" ht="128.25" customHeight="1" x14ac:dyDescent="0.3">
      <c r="A40" s="15" t="s">
        <v>78</v>
      </c>
      <c r="B40" s="2" t="s">
        <v>79</v>
      </c>
      <c r="C40" s="15" t="s">
        <v>27</v>
      </c>
      <c r="D40" s="15" t="s">
        <v>56</v>
      </c>
      <c r="E40" s="15" t="s">
        <v>30</v>
      </c>
      <c r="F40" s="15"/>
      <c r="G40" s="15" t="s">
        <v>28</v>
      </c>
      <c r="H40" s="12" t="s">
        <v>170</v>
      </c>
      <c r="I40" s="3">
        <v>15747.4</v>
      </c>
      <c r="J40" s="3">
        <v>15747.4</v>
      </c>
      <c r="K40" s="3">
        <v>3308.2</v>
      </c>
      <c r="L40" s="3">
        <v>1359.6</v>
      </c>
    </row>
    <row r="41" spans="1:12" ht="153.75" customHeight="1" x14ac:dyDescent="0.3">
      <c r="A41" s="15" t="s">
        <v>80</v>
      </c>
      <c r="B41" s="2" t="s">
        <v>81</v>
      </c>
      <c r="C41" s="15" t="s">
        <v>27</v>
      </c>
      <c r="D41" s="15" t="s">
        <v>82</v>
      </c>
      <c r="E41" s="15" t="s">
        <v>30</v>
      </c>
      <c r="F41" s="15"/>
      <c r="G41" s="15" t="s">
        <v>28</v>
      </c>
      <c r="H41" s="12" t="s">
        <v>171</v>
      </c>
      <c r="I41" s="3">
        <v>0</v>
      </c>
      <c r="J41" s="3">
        <v>0</v>
      </c>
      <c r="K41" s="3">
        <v>0</v>
      </c>
      <c r="L41" s="3">
        <v>0</v>
      </c>
    </row>
    <row r="42" spans="1:12" ht="390" customHeight="1" x14ac:dyDescent="0.3">
      <c r="A42" s="15" t="s">
        <v>83</v>
      </c>
      <c r="B42" s="2" t="s">
        <v>84</v>
      </c>
      <c r="C42" s="15" t="s">
        <v>27</v>
      </c>
      <c r="D42" s="15" t="s">
        <v>85</v>
      </c>
      <c r="E42" s="15" t="s">
        <v>33</v>
      </c>
      <c r="F42" s="15"/>
      <c r="G42" s="15" t="s">
        <v>28</v>
      </c>
      <c r="H42" s="12" t="s">
        <v>172</v>
      </c>
      <c r="I42" s="3">
        <v>9447.7999999999993</v>
      </c>
      <c r="J42" s="3">
        <v>9447.7999999999993</v>
      </c>
      <c r="K42" s="3">
        <v>7204.1</v>
      </c>
      <c r="L42" s="3">
        <v>6953.2</v>
      </c>
    </row>
    <row r="43" spans="1:12" ht="161.25" customHeight="1" x14ac:dyDescent="0.3">
      <c r="A43" s="15" t="s">
        <v>86</v>
      </c>
      <c r="B43" s="2" t="s">
        <v>87</v>
      </c>
      <c r="C43" s="15" t="s">
        <v>27</v>
      </c>
      <c r="D43" s="15" t="s">
        <v>47</v>
      </c>
      <c r="E43" s="15" t="s">
        <v>33</v>
      </c>
      <c r="F43" s="15"/>
      <c r="G43" s="15" t="s">
        <v>28</v>
      </c>
      <c r="H43" s="12" t="s">
        <v>173</v>
      </c>
      <c r="I43" s="3">
        <v>4493.6000000000004</v>
      </c>
      <c r="J43" s="3">
        <v>6000</v>
      </c>
      <c r="K43" s="3">
        <v>2496.8000000000002</v>
      </c>
      <c r="L43" s="3">
        <v>4493.6000000000004</v>
      </c>
    </row>
    <row r="44" spans="1:12" ht="109.5" customHeight="1" x14ac:dyDescent="0.3">
      <c r="A44" s="15" t="s">
        <v>88</v>
      </c>
      <c r="B44" s="2" t="s">
        <v>89</v>
      </c>
      <c r="C44" s="15" t="s">
        <v>27</v>
      </c>
      <c r="D44" s="15" t="s">
        <v>47</v>
      </c>
      <c r="E44" s="15" t="s">
        <v>34</v>
      </c>
      <c r="F44" s="15"/>
      <c r="G44" s="15" t="s">
        <v>28</v>
      </c>
      <c r="H44" s="12" t="s">
        <v>174</v>
      </c>
      <c r="I44" s="3">
        <v>28356.1</v>
      </c>
      <c r="J44" s="3">
        <v>28356.1</v>
      </c>
      <c r="K44" s="3">
        <v>18046.7</v>
      </c>
      <c r="L44" s="3">
        <v>28356.1</v>
      </c>
    </row>
    <row r="45" spans="1:12" ht="409.6" customHeight="1" x14ac:dyDescent="0.3">
      <c r="A45" s="25" t="s">
        <v>90</v>
      </c>
      <c r="B45" s="31" t="s">
        <v>91</v>
      </c>
      <c r="C45" s="25" t="s">
        <v>27</v>
      </c>
      <c r="D45" s="25" t="s">
        <v>35</v>
      </c>
      <c r="E45" s="25" t="s">
        <v>29</v>
      </c>
      <c r="F45" s="25"/>
      <c r="G45" s="25" t="s">
        <v>28</v>
      </c>
      <c r="H45" s="30" t="s">
        <v>196</v>
      </c>
      <c r="I45" s="24">
        <f>I49+I51+I53+I55+I56+I57+I58+I59</f>
        <v>655320.30000000005</v>
      </c>
      <c r="J45" s="24">
        <v>552978</v>
      </c>
      <c r="K45" s="24">
        <f>K49+K51+K53+K55+K56+K57+K58+K59</f>
        <v>261212.79999999999</v>
      </c>
      <c r="L45" s="24">
        <f>L49+L51+L53+L55+L56+L57+L58+L59</f>
        <v>325289.10000000003</v>
      </c>
    </row>
    <row r="46" spans="1:12" ht="409.6" customHeight="1" x14ac:dyDescent="0.3">
      <c r="A46" s="25"/>
      <c r="B46" s="31"/>
      <c r="C46" s="25"/>
      <c r="D46" s="25"/>
      <c r="E46" s="25"/>
      <c r="F46" s="25"/>
      <c r="G46" s="25"/>
      <c r="H46" s="29"/>
      <c r="I46" s="24"/>
      <c r="J46" s="24"/>
      <c r="K46" s="24"/>
      <c r="L46" s="24"/>
    </row>
    <row r="47" spans="1:12" ht="409.6" customHeight="1" x14ac:dyDescent="0.3">
      <c r="A47" s="25"/>
      <c r="B47" s="31"/>
      <c r="C47" s="25"/>
      <c r="D47" s="25"/>
      <c r="E47" s="25"/>
      <c r="F47" s="25"/>
      <c r="G47" s="25"/>
      <c r="H47" s="29"/>
      <c r="I47" s="24"/>
      <c r="J47" s="24"/>
      <c r="K47" s="24"/>
      <c r="L47" s="24"/>
    </row>
    <row r="48" spans="1:12" ht="226.5" customHeight="1" x14ac:dyDescent="0.3">
      <c r="A48" s="25"/>
      <c r="B48" s="31"/>
      <c r="C48" s="25"/>
      <c r="D48" s="25"/>
      <c r="E48" s="25"/>
      <c r="F48" s="25"/>
      <c r="G48" s="25"/>
      <c r="H48" s="29"/>
      <c r="I48" s="24"/>
      <c r="J48" s="24"/>
      <c r="K48" s="24"/>
      <c r="L48" s="24"/>
    </row>
    <row r="49" spans="1:12" ht="409.6" customHeight="1" x14ac:dyDescent="0.3">
      <c r="A49" s="25" t="s">
        <v>92</v>
      </c>
      <c r="B49" s="31" t="s">
        <v>93</v>
      </c>
      <c r="C49" s="25" t="s">
        <v>27</v>
      </c>
      <c r="D49" s="25" t="s">
        <v>94</v>
      </c>
      <c r="E49" s="25" t="s">
        <v>30</v>
      </c>
      <c r="F49" s="25"/>
      <c r="G49" s="33" t="s">
        <v>148</v>
      </c>
      <c r="H49" s="30" t="s">
        <v>194</v>
      </c>
      <c r="I49" s="24">
        <v>117304</v>
      </c>
      <c r="J49" s="24">
        <v>117304</v>
      </c>
      <c r="K49" s="24">
        <v>70931.100000000006</v>
      </c>
      <c r="L49" s="24">
        <v>80675.199999999997</v>
      </c>
    </row>
    <row r="50" spans="1:12" ht="78.75" customHeight="1" x14ac:dyDescent="0.3">
      <c r="A50" s="25"/>
      <c r="B50" s="31"/>
      <c r="C50" s="25"/>
      <c r="D50" s="25"/>
      <c r="E50" s="25"/>
      <c r="F50" s="25"/>
      <c r="G50" s="25"/>
      <c r="H50" s="29"/>
      <c r="I50" s="24"/>
      <c r="J50" s="24"/>
      <c r="K50" s="24"/>
      <c r="L50" s="24"/>
    </row>
    <row r="51" spans="1:12" ht="409.5" customHeight="1" x14ac:dyDescent="0.3">
      <c r="A51" s="25" t="s">
        <v>95</v>
      </c>
      <c r="B51" s="31" t="s">
        <v>96</v>
      </c>
      <c r="C51" s="25" t="s">
        <v>27</v>
      </c>
      <c r="D51" s="25" t="s">
        <v>97</v>
      </c>
      <c r="E51" s="25" t="s">
        <v>30</v>
      </c>
      <c r="F51" s="25"/>
      <c r="G51" s="25" t="s">
        <v>28</v>
      </c>
      <c r="H51" s="30" t="s">
        <v>193</v>
      </c>
      <c r="I51" s="24">
        <v>239924.2</v>
      </c>
      <c r="J51" s="24">
        <v>167659.4</v>
      </c>
      <c r="K51" s="24">
        <v>91041.9</v>
      </c>
      <c r="L51" s="24">
        <v>150383.70000000001</v>
      </c>
    </row>
    <row r="52" spans="1:12" ht="30" customHeight="1" x14ac:dyDescent="0.3">
      <c r="A52" s="25"/>
      <c r="B52" s="31"/>
      <c r="C52" s="25"/>
      <c r="D52" s="25"/>
      <c r="E52" s="25"/>
      <c r="F52" s="25"/>
      <c r="G52" s="25"/>
      <c r="H52" s="30"/>
      <c r="I52" s="24"/>
      <c r="J52" s="24"/>
      <c r="K52" s="24"/>
      <c r="L52" s="24"/>
    </row>
    <row r="53" spans="1:12" ht="211.5" customHeight="1" x14ac:dyDescent="0.3">
      <c r="A53" s="15" t="s">
        <v>98</v>
      </c>
      <c r="B53" s="2" t="s">
        <v>99</v>
      </c>
      <c r="C53" s="15" t="s">
        <v>27</v>
      </c>
      <c r="D53" s="15" t="s">
        <v>94</v>
      </c>
      <c r="E53" s="15" t="s">
        <v>30</v>
      </c>
      <c r="F53" s="15"/>
      <c r="G53" s="15" t="s">
        <v>28</v>
      </c>
      <c r="H53" s="12" t="s">
        <v>175</v>
      </c>
      <c r="I53" s="3">
        <v>37505.300000000003</v>
      </c>
      <c r="J53" s="3">
        <v>7413.8</v>
      </c>
      <c r="K53" s="3">
        <v>17942.7</v>
      </c>
      <c r="L53" s="3">
        <v>6705.8</v>
      </c>
    </row>
    <row r="54" spans="1:12" s="6" customFormat="1" ht="150" x14ac:dyDescent="0.3">
      <c r="A54" s="14" t="s">
        <v>147</v>
      </c>
      <c r="B54" s="21" t="s">
        <v>186</v>
      </c>
      <c r="C54" s="14" t="s">
        <v>187</v>
      </c>
      <c r="D54" s="4" t="s">
        <v>94</v>
      </c>
      <c r="E54" s="22">
        <v>44407</v>
      </c>
      <c r="F54" s="22">
        <v>44407</v>
      </c>
      <c r="G54" s="22"/>
      <c r="H54" s="4" t="s">
        <v>27</v>
      </c>
      <c r="I54" s="4" t="s">
        <v>27</v>
      </c>
      <c r="J54" s="4" t="s">
        <v>27</v>
      </c>
      <c r="K54" s="4" t="s">
        <v>27</v>
      </c>
      <c r="L54" s="4" t="s">
        <v>27</v>
      </c>
    </row>
    <row r="55" spans="1:12" ht="147.75" customHeight="1" x14ac:dyDescent="0.3">
      <c r="A55" s="15" t="s">
        <v>100</v>
      </c>
      <c r="B55" s="2" t="s">
        <v>101</v>
      </c>
      <c r="C55" s="15" t="s">
        <v>27</v>
      </c>
      <c r="D55" s="15" t="s">
        <v>102</v>
      </c>
      <c r="E55" s="15" t="s">
        <v>103</v>
      </c>
      <c r="F55" s="15"/>
      <c r="G55" s="15" t="s">
        <v>28</v>
      </c>
      <c r="H55" s="12" t="s">
        <v>176</v>
      </c>
      <c r="I55" s="3">
        <v>1647.7</v>
      </c>
      <c r="J55" s="3">
        <v>1647.7</v>
      </c>
      <c r="K55" s="3">
        <v>1596.8</v>
      </c>
      <c r="L55" s="3">
        <v>0</v>
      </c>
    </row>
    <row r="56" spans="1:12" ht="371.25" customHeight="1" x14ac:dyDescent="0.3">
      <c r="A56" s="17" t="s">
        <v>104</v>
      </c>
      <c r="B56" s="18" t="s">
        <v>105</v>
      </c>
      <c r="C56" s="17" t="s">
        <v>27</v>
      </c>
      <c r="D56" s="17" t="s">
        <v>106</v>
      </c>
      <c r="E56" s="17" t="s">
        <v>32</v>
      </c>
      <c r="F56" s="17"/>
      <c r="G56" s="17" t="s">
        <v>28</v>
      </c>
      <c r="H56" s="20" t="s">
        <v>195</v>
      </c>
      <c r="I56" s="19">
        <v>212457.1</v>
      </c>
      <c r="J56" s="19">
        <v>212457.1</v>
      </c>
      <c r="K56" s="19">
        <v>78845.3</v>
      </c>
      <c r="L56" s="19">
        <v>83534.5</v>
      </c>
    </row>
    <row r="57" spans="1:12" ht="168" customHeight="1" x14ac:dyDescent="0.3">
      <c r="A57" s="15" t="s">
        <v>107</v>
      </c>
      <c r="B57" s="2" t="s">
        <v>108</v>
      </c>
      <c r="C57" s="15" t="s">
        <v>27</v>
      </c>
      <c r="D57" s="15" t="s">
        <v>94</v>
      </c>
      <c r="E57" s="15" t="s">
        <v>30</v>
      </c>
      <c r="F57" s="15"/>
      <c r="G57" s="15" t="s">
        <v>28</v>
      </c>
      <c r="H57" s="12" t="s">
        <v>177</v>
      </c>
      <c r="I57" s="3">
        <v>42492.1</v>
      </c>
      <c r="J57" s="3">
        <v>42506.1</v>
      </c>
      <c r="K57" s="3">
        <v>0</v>
      </c>
      <c r="L57" s="3">
        <v>0</v>
      </c>
    </row>
    <row r="58" spans="1:12" ht="142.5" customHeight="1" x14ac:dyDescent="0.3">
      <c r="A58" s="15" t="s">
        <v>109</v>
      </c>
      <c r="B58" s="2" t="s">
        <v>110</v>
      </c>
      <c r="C58" s="15" t="s">
        <v>27</v>
      </c>
      <c r="D58" s="15" t="s">
        <v>94</v>
      </c>
      <c r="E58" s="15" t="s">
        <v>30</v>
      </c>
      <c r="F58" s="15"/>
      <c r="G58" s="15" t="s">
        <v>28</v>
      </c>
      <c r="H58" s="12" t="s">
        <v>178</v>
      </c>
      <c r="I58" s="3">
        <v>855</v>
      </c>
      <c r="J58" s="3">
        <v>855</v>
      </c>
      <c r="K58" s="3">
        <v>855</v>
      </c>
      <c r="L58" s="3">
        <v>855</v>
      </c>
    </row>
    <row r="59" spans="1:12" ht="159" customHeight="1" x14ac:dyDescent="0.3">
      <c r="A59" s="15" t="s">
        <v>111</v>
      </c>
      <c r="B59" s="2" t="s">
        <v>112</v>
      </c>
      <c r="C59" s="15" t="s">
        <v>27</v>
      </c>
      <c r="D59" s="15" t="s">
        <v>94</v>
      </c>
      <c r="E59" s="15" t="s">
        <v>113</v>
      </c>
      <c r="F59" s="15"/>
      <c r="G59" s="15" t="s">
        <v>28</v>
      </c>
      <c r="H59" s="12" t="s">
        <v>179</v>
      </c>
      <c r="I59" s="3">
        <v>3134.9</v>
      </c>
      <c r="J59" s="3">
        <v>3134.9</v>
      </c>
      <c r="K59" s="3">
        <v>0</v>
      </c>
      <c r="L59" s="3">
        <v>3134.9</v>
      </c>
    </row>
    <row r="60" spans="1:12" ht="409.6" customHeight="1" x14ac:dyDescent="0.3">
      <c r="A60" s="25" t="s">
        <v>114</v>
      </c>
      <c r="B60" s="31" t="s">
        <v>115</v>
      </c>
      <c r="C60" s="25" t="s">
        <v>27</v>
      </c>
      <c r="D60" s="25" t="s">
        <v>35</v>
      </c>
      <c r="E60" s="25" t="s">
        <v>29</v>
      </c>
      <c r="F60" s="25"/>
      <c r="G60" s="25" t="s">
        <v>28</v>
      </c>
      <c r="H60" s="30" t="s">
        <v>180</v>
      </c>
      <c r="I60" s="24">
        <f>I62+I63+I64</f>
        <v>478655.60000000003</v>
      </c>
      <c r="J60" s="24">
        <v>474060.5</v>
      </c>
      <c r="K60" s="24">
        <f>K62+K63+K64</f>
        <v>203888.3</v>
      </c>
      <c r="L60" s="24">
        <f>L62+L63+L64</f>
        <v>239382</v>
      </c>
    </row>
    <row r="61" spans="1:12" ht="252" customHeight="1" x14ac:dyDescent="0.3">
      <c r="A61" s="25"/>
      <c r="B61" s="31"/>
      <c r="C61" s="25"/>
      <c r="D61" s="25"/>
      <c r="E61" s="25"/>
      <c r="F61" s="25"/>
      <c r="G61" s="25"/>
      <c r="H61" s="29"/>
      <c r="I61" s="24"/>
      <c r="J61" s="24"/>
      <c r="K61" s="24"/>
      <c r="L61" s="24"/>
    </row>
    <row r="62" spans="1:12" ht="301.5" customHeight="1" x14ac:dyDescent="0.3">
      <c r="A62" s="15" t="s">
        <v>116</v>
      </c>
      <c r="B62" s="2" t="s">
        <v>117</v>
      </c>
      <c r="C62" s="15" t="s">
        <v>27</v>
      </c>
      <c r="D62" s="15" t="s">
        <v>106</v>
      </c>
      <c r="E62" s="15" t="s">
        <v>118</v>
      </c>
      <c r="F62" s="15"/>
      <c r="G62" s="15" t="s">
        <v>28</v>
      </c>
      <c r="H62" s="12" t="s">
        <v>181</v>
      </c>
      <c r="I62" s="3">
        <v>275961.40000000002</v>
      </c>
      <c r="J62" s="3">
        <v>278561.7</v>
      </c>
      <c r="K62" s="3">
        <v>155207.79999999999</v>
      </c>
      <c r="L62" s="3">
        <v>167776.2</v>
      </c>
    </row>
    <row r="63" spans="1:12" ht="230.25" customHeight="1" x14ac:dyDescent="0.3">
      <c r="A63" s="15" t="s">
        <v>119</v>
      </c>
      <c r="B63" s="2" t="s">
        <v>120</v>
      </c>
      <c r="C63" s="15" t="s">
        <v>27</v>
      </c>
      <c r="D63" s="15" t="s">
        <v>106</v>
      </c>
      <c r="E63" s="15" t="s">
        <v>30</v>
      </c>
      <c r="F63" s="15"/>
      <c r="G63" s="15" t="s">
        <v>28</v>
      </c>
      <c r="H63" s="13" t="s">
        <v>182</v>
      </c>
      <c r="I63" s="3">
        <v>13500</v>
      </c>
      <c r="J63" s="3">
        <v>10861.6</v>
      </c>
      <c r="K63" s="3">
        <v>3050</v>
      </c>
      <c r="L63" s="3">
        <v>13500</v>
      </c>
    </row>
    <row r="64" spans="1:12" ht="290.25" customHeight="1" x14ac:dyDescent="0.3">
      <c r="A64" s="15" t="s">
        <v>121</v>
      </c>
      <c r="B64" s="2" t="s">
        <v>122</v>
      </c>
      <c r="C64" s="15" t="s">
        <v>27</v>
      </c>
      <c r="D64" s="15" t="s">
        <v>68</v>
      </c>
      <c r="E64" s="15" t="s">
        <v>30</v>
      </c>
      <c r="F64" s="15"/>
      <c r="G64" s="15" t="s">
        <v>28</v>
      </c>
      <c r="H64" s="12" t="s">
        <v>183</v>
      </c>
      <c r="I64" s="3">
        <v>189194.2</v>
      </c>
      <c r="J64" s="3">
        <v>184637.2</v>
      </c>
      <c r="K64" s="3">
        <v>45630.5</v>
      </c>
      <c r="L64" s="3">
        <v>58105.8</v>
      </c>
    </row>
    <row r="65" spans="1:12" ht="286.5" customHeight="1" x14ac:dyDescent="0.3">
      <c r="A65" s="15" t="s">
        <v>123</v>
      </c>
      <c r="B65" s="2" t="s">
        <v>124</v>
      </c>
      <c r="C65" s="15" t="s">
        <v>27</v>
      </c>
      <c r="D65" s="15" t="s">
        <v>35</v>
      </c>
      <c r="E65" s="15" t="s">
        <v>125</v>
      </c>
      <c r="F65" s="15"/>
      <c r="G65" s="15" t="s">
        <v>28</v>
      </c>
      <c r="H65" s="12" t="s">
        <v>188</v>
      </c>
      <c r="I65" s="3">
        <f>I66+I67+I68+I69</f>
        <v>308151.19999999995</v>
      </c>
      <c r="J65" s="3">
        <v>308151.2</v>
      </c>
      <c r="K65" s="3">
        <f>K66+K67+K68+K69</f>
        <v>500806.85</v>
      </c>
      <c r="L65" s="3">
        <f>L66+L67+L68+L69</f>
        <v>995947.53</v>
      </c>
    </row>
    <row r="66" spans="1:12" ht="258.75" customHeight="1" x14ac:dyDescent="0.3">
      <c r="A66" s="15" t="s">
        <v>126</v>
      </c>
      <c r="B66" s="2" t="s">
        <v>127</v>
      </c>
      <c r="C66" s="15" t="s">
        <v>27</v>
      </c>
      <c r="D66" s="15" t="s">
        <v>47</v>
      </c>
      <c r="E66" s="15" t="s">
        <v>32</v>
      </c>
      <c r="F66" s="15"/>
      <c r="G66" s="15" t="s">
        <v>28</v>
      </c>
      <c r="H66" s="12" t="s">
        <v>189</v>
      </c>
      <c r="I66" s="3">
        <v>234770</v>
      </c>
      <c r="J66" s="3">
        <v>234770</v>
      </c>
      <c r="K66" s="3">
        <v>446716.65</v>
      </c>
      <c r="L66" s="3">
        <v>904689.32</v>
      </c>
    </row>
    <row r="67" spans="1:12" ht="168.75" customHeight="1" x14ac:dyDescent="0.3">
      <c r="A67" s="15" t="s">
        <v>128</v>
      </c>
      <c r="B67" s="2" t="s">
        <v>129</v>
      </c>
      <c r="C67" s="15" t="s">
        <v>27</v>
      </c>
      <c r="D67" s="15" t="s">
        <v>94</v>
      </c>
      <c r="E67" s="15" t="s">
        <v>32</v>
      </c>
      <c r="F67" s="15"/>
      <c r="G67" s="15" t="s">
        <v>28</v>
      </c>
      <c r="H67" s="12" t="s">
        <v>190</v>
      </c>
      <c r="I67" s="3">
        <v>21576.5</v>
      </c>
      <c r="J67" s="3">
        <v>21576.5</v>
      </c>
      <c r="K67" s="3">
        <v>14326.16</v>
      </c>
      <c r="L67" s="3">
        <v>27306.3</v>
      </c>
    </row>
    <row r="68" spans="1:12" ht="131.25" customHeight="1" x14ac:dyDescent="0.3">
      <c r="A68" s="15" t="s">
        <v>130</v>
      </c>
      <c r="B68" s="2" t="s">
        <v>131</v>
      </c>
      <c r="C68" s="15" t="s">
        <v>27</v>
      </c>
      <c r="D68" s="15" t="s">
        <v>132</v>
      </c>
      <c r="E68" s="15" t="s">
        <v>32</v>
      </c>
      <c r="F68" s="15"/>
      <c r="G68" s="15" t="s">
        <v>28</v>
      </c>
      <c r="H68" s="12" t="s">
        <v>191</v>
      </c>
      <c r="I68" s="3">
        <v>27213.599999999999</v>
      </c>
      <c r="J68" s="3">
        <v>27213.599999999999</v>
      </c>
      <c r="K68" s="3">
        <v>18237.349999999999</v>
      </c>
      <c r="L68" s="3">
        <v>27060.05</v>
      </c>
    </row>
    <row r="69" spans="1:12" ht="153" customHeight="1" x14ac:dyDescent="0.3">
      <c r="A69" s="15" t="s">
        <v>133</v>
      </c>
      <c r="B69" s="2" t="s">
        <v>134</v>
      </c>
      <c r="C69" s="15" t="s">
        <v>27</v>
      </c>
      <c r="D69" s="15" t="s">
        <v>41</v>
      </c>
      <c r="E69" s="15" t="s">
        <v>125</v>
      </c>
      <c r="F69" s="15"/>
      <c r="G69" s="15" t="s">
        <v>28</v>
      </c>
      <c r="H69" s="12" t="s">
        <v>192</v>
      </c>
      <c r="I69" s="3">
        <v>24591.1</v>
      </c>
      <c r="J69" s="3">
        <v>24591.1</v>
      </c>
      <c r="K69" s="3">
        <v>21526.69</v>
      </c>
      <c r="L69" s="3">
        <v>36891.86</v>
      </c>
    </row>
    <row r="70" spans="1:12" ht="331.5" customHeight="1" x14ac:dyDescent="0.3">
      <c r="A70" s="15" t="s">
        <v>135</v>
      </c>
      <c r="B70" s="2" t="s">
        <v>136</v>
      </c>
      <c r="C70" s="15" t="s">
        <v>27</v>
      </c>
      <c r="D70" s="15" t="s">
        <v>35</v>
      </c>
      <c r="E70" s="15" t="s">
        <v>29</v>
      </c>
      <c r="F70" s="15"/>
      <c r="G70" s="15" t="s">
        <v>28</v>
      </c>
      <c r="H70" s="12" t="s">
        <v>184</v>
      </c>
      <c r="I70" s="3">
        <f>I71</f>
        <v>163139.6</v>
      </c>
      <c r="J70" s="3">
        <v>162000</v>
      </c>
      <c r="K70" s="3">
        <f>K71</f>
        <v>21415.3</v>
      </c>
      <c r="L70" s="3">
        <f>L71</f>
        <v>69523.199999999997</v>
      </c>
    </row>
    <row r="71" spans="1:12" ht="348.75" customHeight="1" x14ac:dyDescent="0.3">
      <c r="A71" s="15" t="s">
        <v>137</v>
      </c>
      <c r="B71" s="2" t="s">
        <v>138</v>
      </c>
      <c r="C71" s="15" t="s">
        <v>27</v>
      </c>
      <c r="D71" s="15" t="s">
        <v>51</v>
      </c>
      <c r="E71" s="15" t="s">
        <v>30</v>
      </c>
      <c r="F71" s="15"/>
      <c r="G71" s="15" t="s">
        <v>28</v>
      </c>
      <c r="H71" s="12" t="s">
        <v>185</v>
      </c>
      <c r="I71" s="3">
        <v>163139.6</v>
      </c>
      <c r="J71" s="3">
        <v>162000</v>
      </c>
      <c r="K71" s="3">
        <v>21415.3</v>
      </c>
      <c r="L71" s="3">
        <v>69523.199999999997</v>
      </c>
    </row>
    <row r="72" spans="1:12" s="6" customFormat="1" ht="135" x14ac:dyDescent="0.3">
      <c r="A72" s="14" t="s">
        <v>143</v>
      </c>
      <c r="B72" s="5" t="s">
        <v>142</v>
      </c>
      <c r="C72" s="23"/>
      <c r="D72" s="4" t="s">
        <v>51</v>
      </c>
      <c r="E72" s="22">
        <v>44397</v>
      </c>
      <c r="F72" s="22">
        <v>44365</v>
      </c>
      <c r="G72" s="4"/>
      <c r="H72" s="4" t="s">
        <v>27</v>
      </c>
      <c r="I72" s="4" t="s">
        <v>27</v>
      </c>
      <c r="J72" s="4" t="s">
        <v>27</v>
      </c>
      <c r="K72" s="4" t="s">
        <v>27</v>
      </c>
      <c r="L72" s="4" t="s">
        <v>27</v>
      </c>
    </row>
    <row r="73" spans="1:12" s="6" customFormat="1" ht="135" x14ac:dyDescent="0.3">
      <c r="A73" s="4" t="s">
        <v>141</v>
      </c>
      <c r="B73" s="5" t="s">
        <v>140</v>
      </c>
      <c r="C73" s="23"/>
      <c r="D73" s="4" t="s">
        <v>51</v>
      </c>
      <c r="E73" s="22">
        <v>44408</v>
      </c>
      <c r="F73" s="22">
        <v>44372</v>
      </c>
      <c r="G73" s="4"/>
      <c r="H73" s="4" t="s">
        <v>27</v>
      </c>
      <c r="I73" s="4" t="s">
        <v>27</v>
      </c>
      <c r="J73" s="4" t="s">
        <v>27</v>
      </c>
      <c r="K73" s="4" t="s">
        <v>27</v>
      </c>
      <c r="L73" s="4" t="s">
        <v>27</v>
      </c>
    </row>
  </sheetData>
  <mergeCells count="150">
    <mergeCell ref="K37:K38"/>
    <mergeCell ref="L37:L38"/>
    <mergeCell ref="A51:A52"/>
    <mergeCell ref="B51:B52"/>
    <mergeCell ref="C51:C52"/>
    <mergeCell ref="D51:D52"/>
    <mergeCell ref="E51:E52"/>
    <mergeCell ref="F51:F52"/>
    <mergeCell ref="G51:G52"/>
    <mergeCell ref="H51:H52"/>
    <mergeCell ref="I51:I52"/>
    <mergeCell ref="J51:J52"/>
    <mergeCell ref="K51:K52"/>
    <mergeCell ref="L51:L52"/>
    <mergeCell ref="F37:F38"/>
    <mergeCell ref="G37:G38"/>
    <mergeCell ref="H37:H38"/>
    <mergeCell ref="I37:I38"/>
    <mergeCell ref="J37:J38"/>
    <mergeCell ref="A37:A38"/>
    <mergeCell ref="B37:B38"/>
    <mergeCell ref="C37:C38"/>
    <mergeCell ref="D37:D38"/>
    <mergeCell ref="E37:E38"/>
    <mergeCell ref="K31:K32"/>
    <mergeCell ref="L31:L32"/>
    <mergeCell ref="F24:F25"/>
    <mergeCell ref="G24:G25"/>
    <mergeCell ref="H24:H25"/>
    <mergeCell ref="I24:I25"/>
    <mergeCell ref="J24:J25"/>
    <mergeCell ref="A24:A25"/>
    <mergeCell ref="B24:B25"/>
    <mergeCell ref="C24:C25"/>
    <mergeCell ref="D24:D25"/>
    <mergeCell ref="E24:E25"/>
    <mergeCell ref="D16:D18"/>
    <mergeCell ref="E16:E18"/>
    <mergeCell ref="B16:B18"/>
    <mergeCell ref="A16:A18"/>
    <mergeCell ref="F16:F18"/>
    <mergeCell ref="G16:G18"/>
    <mergeCell ref="H16:H18"/>
    <mergeCell ref="K24:K25"/>
    <mergeCell ref="L24:L25"/>
    <mergeCell ref="A19:A20"/>
    <mergeCell ref="B19:B20"/>
    <mergeCell ref="C19:C20"/>
    <mergeCell ref="D19:D20"/>
    <mergeCell ref="E19:E20"/>
    <mergeCell ref="F19:F20"/>
    <mergeCell ref="G19:G20"/>
    <mergeCell ref="H19:H20"/>
    <mergeCell ref="I19:I20"/>
    <mergeCell ref="C21:L21"/>
    <mergeCell ref="C22:L22"/>
    <mergeCell ref="I16:I18"/>
    <mergeCell ref="J16:J18"/>
    <mergeCell ref="K16:K18"/>
    <mergeCell ref="L16:L18"/>
    <mergeCell ref="L49:L50"/>
    <mergeCell ref="H49:H50"/>
    <mergeCell ref="A60:A61"/>
    <mergeCell ref="B60:B61"/>
    <mergeCell ref="C60:C61"/>
    <mergeCell ref="D60:D61"/>
    <mergeCell ref="E60:E61"/>
    <mergeCell ref="F60:F61"/>
    <mergeCell ref="G60:G61"/>
    <mergeCell ref="H60:H61"/>
    <mergeCell ref="I60:I61"/>
    <mergeCell ref="J60:J61"/>
    <mergeCell ref="K60:K61"/>
    <mergeCell ref="L60:L61"/>
    <mergeCell ref="F49:F50"/>
    <mergeCell ref="G49:G50"/>
    <mergeCell ref="I49:I50"/>
    <mergeCell ref="J49:J50"/>
    <mergeCell ref="K49:K50"/>
    <mergeCell ref="A49:A50"/>
    <mergeCell ref="B49:B50"/>
    <mergeCell ref="C49:C50"/>
    <mergeCell ref="D49:D50"/>
    <mergeCell ref="E49:E50"/>
    <mergeCell ref="A45:A48"/>
    <mergeCell ref="B45:B48"/>
    <mergeCell ref="C45:C48"/>
    <mergeCell ref="D45:D48"/>
    <mergeCell ref="E45:E48"/>
    <mergeCell ref="L45:L48"/>
    <mergeCell ref="C26:L26"/>
    <mergeCell ref="C27:L27"/>
    <mergeCell ref="K45:K48"/>
    <mergeCell ref="H45:H48"/>
    <mergeCell ref="F45:F48"/>
    <mergeCell ref="G45:G48"/>
    <mergeCell ref="I45:I48"/>
    <mergeCell ref="J45:J48"/>
    <mergeCell ref="A31:A32"/>
    <mergeCell ref="B31:B32"/>
    <mergeCell ref="C31:C32"/>
    <mergeCell ref="D31:D32"/>
    <mergeCell ref="E31:E32"/>
    <mergeCell ref="F31:F32"/>
    <mergeCell ref="G31:G32"/>
    <mergeCell ref="H31:H32"/>
    <mergeCell ref="I31:I32"/>
    <mergeCell ref="J31:J32"/>
    <mergeCell ref="L9:L11"/>
    <mergeCell ref="F14:F15"/>
    <mergeCell ref="G14:G15"/>
    <mergeCell ref="H14:H15"/>
    <mergeCell ref="I14:I15"/>
    <mergeCell ref="J14:J15"/>
    <mergeCell ref="K14:K15"/>
    <mergeCell ref="L14:L15"/>
    <mergeCell ref="A9:A11"/>
    <mergeCell ref="B9:B11"/>
    <mergeCell ref="A14:A15"/>
    <mergeCell ref="B14:B15"/>
    <mergeCell ref="C14:C15"/>
    <mergeCell ref="D14:D15"/>
    <mergeCell ref="E14:E15"/>
    <mergeCell ref="C9:C11"/>
    <mergeCell ref="D9:D11"/>
    <mergeCell ref="E9:E11"/>
    <mergeCell ref="J19:J20"/>
    <mergeCell ref="K19:K20"/>
    <mergeCell ref="L19:L20"/>
    <mergeCell ref="C16:C18"/>
    <mergeCell ref="A7:L7"/>
    <mergeCell ref="A1:L1"/>
    <mergeCell ref="A2:L2"/>
    <mergeCell ref="A3:L3"/>
    <mergeCell ref="A4:A5"/>
    <mergeCell ref="B4:B5"/>
    <mergeCell ref="C4:C5"/>
    <mergeCell ref="D4:D5"/>
    <mergeCell ref="E4:E5"/>
    <mergeCell ref="F4:F5"/>
    <mergeCell ref="G4:G5"/>
    <mergeCell ref="H4:H5"/>
    <mergeCell ref="I4:K4"/>
    <mergeCell ref="L4:L5"/>
    <mergeCell ref="H9:H11"/>
    <mergeCell ref="F9:F11"/>
    <mergeCell ref="G9:G11"/>
    <mergeCell ref="I9:I11"/>
    <mergeCell ref="J9:J11"/>
    <mergeCell ref="K9:K11"/>
  </mergeCells>
  <pageMargins left="0.7" right="0.7" top="0.75" bottom="0.75" header="0.3" footer="0.3"/>
  <pageSetup paperSize="8" scale="4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Таблица 15</vt:lpstr>
      <vt:lpstr>'Таблица 15'!Заголовки_для_печати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Кулагина Юлия Андреевна</dc:creator>
  <cp:lastModifiedBy>Кулагина Юлия Андреевна</cp:lastModifiedBy>
  <cp:lastPrinted>2021-08-13T07:11:17Z</cp:lastPrinted>
  <dcterms:created xsi:type="dcterms:W3CDTF">2021-06-28T07:58:04Z</dcterms:created>
  <dcterms:modified xsi:type="dcterms:W3CDTF">2021-08-13T14:11:04Z</dcterms:modified>
</cp:coreProperties>
</file>