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188" windowWidth="14808" windowHeight="6936"/>
  </bookViews>
  <sheets>
    <sheet name="3.14 Профосм дет по гр здоров " sheetId="40" r:id="rId1"/>
  </sheets>
  <calcPr calcId="145621"/>
</workbook>
</file>

<file path=xl/calcChain.xml><?xml version="1.0" encoding="utf-8"?>
<calcChain xmlns="http://schemas.openxmlformats.org/spreadsheetml/2006/main">
  <c r="N99" i="40" l="1"/>
  <c r="M99" i="40"/>
  <c r="L99" i="40"/>
  <c r="K99" i="40"/>
  <c r="J99" i="40"/>
  <c r="D99" i="40"/>
  <c r="N98" i="40"/>
  <c r="M98" i="40"/>
  <c r="L98" i="40"/>
  <c r="K98" i="40"/>
  <c r="J98" i="40"/>
  <c r="D98" i="40"/>
  <c r="N97" i="40"/>
  <c r="M97" i="40"/>
  <c r="L97" i="40"/>
  <c r="K97" i="40"/>
  <c r="J97" i="40"/>
  <c r="D97" i="40"/>
  <c r="N96" i="40"/>
  <c r="M96" i="40"/>
  <c r="L96" i="40"/>
  <c r="K96" i="40"/>
  <c r="J96" i="40"/>
  <c r="D96" i="40"/>
  <c r="N95" i="40"/>
  <c r="M95" i="40"/>
  <c r="L95" i="40"/>
  <c r="K95" i="40"/>
  <c r="J95" i="40"/>
  <c r="D95" i="40"/>
  <c r="N94" i="40"/>
  <c r="M94" i="40"/>
  <c r="L94" i="40"/>
  <c r="K94" i="40"/>
  <c r="J94" i="40"/>
  <c r="D94" i="40"/>
  <c r="N93" i="40"/>
  <c r="M93" i="40"/>
  <c r="L93" i="40"/>
  <c r="K93" i="40"/>
  <c r="J93" i="40"/>
  <c r="D93" i="40"/>
  <c r="N92" i="40"/>
  <c r="M92" i="40"/>
  <c r="L92" i="40"/>
  <c r="K92" i="40"/>
  <c r="J92" i="40"/>
  <c r="D92" i="40"/>
  <c r="N91" i="40"/>
  <c r="M91" i="40"/>
  <c r="L91" i="40"/>
  <c r="K91" i="40"/>
  <c r="J91" i="40"/>
  <c r="D91" i="40"/>
  <c r="N90" i="40"/>
  <c r="M90" i="40"/>
  <c r="L90" i="40"/>
  <c r="K90" i="40"/>
  <c r="J90" i="40"/>
  <c r="D90" i="40"/>
  <c r="N89" i="40"/>
  <c r="M89" i="40"/>
  <c r="L89" i="40"/>
  <c r="K89" i="40"/>
  <c r="J89" i="40"/>
  <c r="D89" i="40"/>
  <c r="N88" i="40"/>
  <c r="M88" i="40"/>
  <c r="L88" i="40"/>
  <c r="K88" i="40"/>
  <c r="J88" i="40"/>
  <c r="D88" i="40"/>
  <c r="N87" i="40"/>
  <c r="M87" i="40"/>
  <c r="L87" i="40"/>
  <c r="K87" i="40"/>
  <c r="J87" i="40"/>
  <c r="D87" i="40"/>
  <c r="N86" i="40"/>
  <c r="M86" i="40"/>
  <c r="L86" i="40"/>
  <c r="K86" i="40"/>
  <c r="J86" i="40"/>
  <c r="D86" i="40"/>
  <c r="N85" i="40"/>
  <c r="M85" i="40"/>
  <c r="L85" i="40"/>
  <c r="K85" i="40"/>
  <c r="J85" i="40"/>
  <c r="D85" i="40"/>
  <c r="N84" i="40"/>
  <c r="M84" i="40"/>
  <c r="L84" i="40"/>
  <c r="K84" i="40"/>
  <c r="J84" i="40"/>
  <c r="D84" i="40"/>
  <c r="N83" i="40"/>
  <c r="M83" i="40"/>
  <c r="L83" i="40"/>
  <c r="K83" i="40"/>
  <c r="J83" i="40"/>
  <c r="D83" i="40"/>
  <c r="N82" i="40"/>
  <c r="M82" i="40"/>
  <c r="L82" i="40"/>
  <c r="K82" i="40"/>
  <c r="J82" i="40"/>
  <c r="D82" i="40"/>
  <c r="N81" i="40"/>
  <c r="M81" i="40"/>
  <c r="L81" i="40"/>
  <c r="K81" i="40"/>
  <c r="J81" i="40"/>
  <c r="D81" i="40"/>
  <c r="N80" i="40"/>
  <c r="M80" i="40"/>
  <c r="L80" i="40"/>
  <c r="K80" i="40"/>
  <c r="J80" i="40"/>
  <c r="D80" i="40"/>
  <c r="N79" i="40"/>
  <c r="M79" i="40"/>
  <c r="L79" i="40"/>
  <c r="K79" i="40"/>
  <c r="J79" i="40"/>
  <c r="D79" i="40"/>
  <c r="N78" i="40"/>
  <c r="M78" i="40"/>
  <c r="L78" i="40"/>
  <c r="K78" i="40"/>
  <c r="J78" i="40"/>
  <c r="D78" i="40"/>
  <c r="N77" i="40"/>
  <c r="M77" i="40"/>
  <c r="L77" i="40"/>
  <c r="K77" i="40"/>
  <c r="J77" i="40"/>
  <c r="D77" i="40"/>
  <c r="N76" i="40"/>
  <c r="M76" i="40"/>
  <c r="L76" i="40"/>
  <c r="K76" i="40"/>
  <c r="J76" i="40"/>
  <c r="D76" i="40"/>
  <c r="N75" i="40"/>
  <c r="M75" i="40"/>
  <c r="L75" i="40"/>
  <c r="K75" i="40"/>
  <c r="J75" i="40"/>
  <c r="D75" i="40"/>
  <c r="N74" i="40"/>
  <c r="M74" i="40"/>
  <c r="L74" i="40"/>
  <c r="K74" i="40"/>
  <c r="J74" i="40"/>
  <c r="D74" i="40"/>
  <c r="N73" i="40"/>
  <c r="M73" i="40"/>
  <c r="L73" i="40"/>
  <c r="K73" i="40"/>
  <c r="J73" i="40"/>
  <c r="D73" i="40"/>
  <c r="N72" i="40"/>
  <c r="M72" i="40"/>
  <c r="L72" i="40"/>
  <c r="K72" i="40"/>
  <c r="J72" i="40"/>
  <c r="D72" i="40"/>
  <c r="N71" i="40"/>
  <c r="M71" i="40"/>
  <c r="L71" i="40"/>
  <c r="K71" i="40"/>
  <c r="J71" i="40"/>
  <c r="D71" i="40"/>
  <c r="N70" i="40"/>
  <c r="M70" i="40"/>
  <c r="L70" i="40"/>
  <c r="K70" i="40"/>
  <c r="J70" i="40"/>
  <c r="D70" i="40"/>
  <c r="N69" i="40"/>
  <c r="M69" i="40"/>
  <c r="L69" i="40"/>
  <c r="K69" i="40"/>
  <c r="J69" i="40"/>
  <c r="D69" i="40"/>
  <c r="N68" i="40"/>
  <c r="M68" i="40"/>
  <c r="L68" i="40"/>
  <c r="K68" i="40"/>
  <c r="J68" i="40"/>
  <c r="D68" i="40"/>
  <c r="N67" i="40"/>
  <c r="M67" i="40"/>
  <c r="L67" i="40"/>
  <c r="K67" i="40"/>
  <c r="J67" i="40"/>
  <c r="D67" i="40"/>
  <c r="N66" i="40"/>
  <c r="M66" i="40"/>
  <c r="L66" i="40"/>
  <c r="K66" i="40"/>
  <c r="J66" i="40"/>
  <c r="D66" i="40"/>
  <c r="N65" i="40"/>
  <c r="M65" i="40"/>
  <c r="L65" i="40"/>
  <c r="K65" i="40"/>
  <c r="J65" i="40"/>
  <c r="D65" i="40"/>
  <c r="N64" i="40"/>
  <c r="M64" i="40"/>
  <c r="L64" i="40"/>
  <c r="K64" i="40"/>
  <c r="J64" i="40"/>
  <c r="D64" i="40"/>
  <c r="N63" i="40"/>
  <c r="M63" i="40"/>
  <c r="L63" i="40"/>
  <c r="K63" i="40"/>
  <c r="J63" i="40"/>
  <c r="D63" i="40"/>
  <c r="N62" i="40"/>
  <c r="M62" i="40"/>
  <c r="L62" i="40"/>
  <c r="K62" i="40"/>
  <c r="J62" i="40"/>
  <c r="D62" i="40"/>
  <c r="N61" i="40"/>
  <c r="M61" i="40"/>
  <c r="L61" i="40"/>
  <c r="K61" i="40"/>
  <c r="J61" i="40"/>
  <c r="D61" i="40"/>
  <c r="N60" i="40"/>
  <c r="M60" i="40"/>
  <c r="L60" i="40"/>
  <c r="K60" i="40"/>
  <c r="J60" i="40"/>
  <c r="D60" i="40"/>
  <c r="N59" i="40"/>
  <c r="M59" i="40"/>
  <c r="L59" i="40"/>
  <c r="K59" i="40"/>
  <c r="J59" i="40"/>
  <c r="D59" i="40"/>
  <c r="N58" i="40"/>
  <c r="M58" i="40"/>
  <c r="L58" i="40"/>
  <c r="K58" i="40"/>
  <c r="J58" i="40"/>
  <c r="D58" i="40"/>
  <c r="N57" i="40"/>
  <c r="M57" i="40"/>
  <c r="L57" i="40"/>
  <c r="K57" i="40"/>
  <c r="J57" i="40"/>
  <c r="D57" i="40"/>
  <c r="N56" i="40"/>
  <c r="M56" i="40"/>
  <c r="L56" i="40"/>
  <c r="K56" i="40"/>
  <c r="J56" i="40"/>
  <c r="D56" i="40"/>
  <c r="N55" i="40"/>
  <c r="M55" i="40"/>
  <c r="L55" i="40"/>
  <c r="K55" i="40"/>
  <c r="J55" i="40"/>
  <c r="D55" i="40"/>
  <c r="N54" i="40"/>
  <c r="M54" i="40"/>
  <c r="L54" i="40"/>
  <c r="K54" i="40"/>
  <c r="J54" i="40"/>
  <c r="D54" i="40"/>
  <c r="N53" i="40"/>
  <c r="M53" i="40"/>
  <c r="L53" i="40"/>
  <c r="K53" i="40"/>
  <c r="J53" i="40"/>
  <c r="D53" i="40"/>
  <c r="N52" i="40"/>
  <c r="M52" i="40"/>
  <c r="L52" i="40"/>
  <c r="K52" i="40"/>
  <c r="J52" i="40"/>
  <c r="D52" i="40"/>
  <c r="N51" i="40"/>
  <c r="M51" i="40"/>
  <c r="L51" i="40"/>
  <c r="K51" i="40"/>
  <c r="J51" i="40"/>
  <c r="D51" i="40"/>
  <c r="N50" i="40"/>
  <c r="M50" i="40"/>
  <c r="L50" i="40"/>
  <c r="K50" i="40"/>
  <c r="J50" i="40"/>
  <c r="D50" i="40"/>
  <c r="N49" i="40"/>
  <c r="M49" i="40"/>
  <c r="L49" i="40"/>
  <c r="K49" i="40"/>
  <c r="J49" i="40"/>
  <c r="D49" i="40"/>
  <c r="N48" i="40"/>
  <c r="M48" i="40"/>
  <c r="L48" i="40"/>
  <c r="K48" i="40"/>
  <c r="J48" i="40"/>
  <c r="D48" i="40"/>
  <c r="N47" i="40"/>
  <c r="M47" i="40"/>
  <c r="L47" i="40"/>
  <c r="K47" i="40"/>
  <c r="J47" i="40"/>
  <c r="D47" i="40"/>
  <c r="N46" i="40"/>
  <c r="M46" i="40"/>
  <c r="L46" i="40"/>
  <c r="K46" i="40"/>
  <c r="J46" i="40"/>
  <c r="D46" i="40"/>
  <c r="N45" i="40"/>
  <c r="M45" i="40"/>
  <c r="L45" i="40"/>
  <c r="K45" i="40"/>
  <c r="J45" i="40"/>
  <c r="D45" i="40"/>
  <c r="N44" i="40"/>
  <c r="M44" i="40"/>
  <c r="L44" i="40"/>
  <c r="K44" i="40"/>
  <c r="J44" i="40"/>
  <c r="D44" i="40"/>
  <c r="N43" i="40"/>
  <c r="M43" i="40"/>
  <c r="L43" i="40"/>
  <c r="K43" i="40"/>
  <c r="J43" i="40"/>
  <c r="D43" i="40"/>
  <c r="N42" i="40"/>
  <c r="M42" i="40"/>
  <c r="L42" i="40"/>
  <c r="K42" i="40"/>
  <c r="J42" i="40"/>
  <c r="D42" i="40"/>
  <c r="N41" i="40"/>
  <c r="M41" i="40"/>
  <c r="L41" i="40"/>
  <c r="K41" i="40"/>
  <c r="J41" i="40"/>
  <c r="D41" i="40"/>
  <c r="N40" i="40"/>
  <c r="M40" i="40"/>
  <c r="L40" i="40"/>
  <c r="K40" i="40"/>
  <c r="J40" i="40"/>
  <c r="D40" i="40"/>
  <c r="N39" i="40"/>
  <c r="M39" i="40"/>
  <c r="L39" i="40"/>
  <c r="K39" i="40"/>
  <c r="J39" i="40"/>
  <c r="D39" i="40"/>
  <c r="N38" i="40"/>
  <c r="M38" i="40"/>
  <c r="L38" i="40"/>
  <c r="K38" i="40"/>
  <c r="J38" i="40"/>
  <c r="D38" i="40"/>
  <c r="N37" i="40"/>
  <c r="M37" i="40"/>
  <c r="L37" i="40"/>
  <c r="K37" i="40"/>
  <c r="J37" i="40"/>
  <c r="D37" i="40"/>
  <c r="N36" i="40"/>
  <c r="M36" i="40"/>
  <c r="L36" i="40"/>
  <c r="K36" i="40"/>
  <c r="J36" i="40"/>
  <c r="D36" i="40"/>
  <c r="N35" i="40"/>
  <c r="M35" i="40"/>
  <c r="L35" i="40"/>
  <c r="K35" i="40"/>
  <c r="J35" i="40"/>
  <c r="D35" i="40"/>
  <c r="N34" i="40"/>
  <c r="M34" i="40"/>
  <c r="L34" i="40"/>
  <c r="K34" i="40"/>
  <c r="J34" i="40"/>
  <c r="D34" i="40"/>
  <c r="N33" i="40"/>
  <c r="M33" i="40"/>
  <c r="L33" i="40"/>
  <c r="K33" i="40"/>
  <c r="J33" i="40"/>
  <c r="D33" i="40"/>
  <c r="N32" i="40"/>
  <c r="M32" i="40"/>
  <c r="L32" i="40"/>
  <c r="K32" i="40"/>
  <c r="J32" i="40"/>
  <c r="D32" i="40"/>
  <c r="N31" i="40"/>
  <c r="M31" i="40"/>
  <c r="L31" i="40"/>
  <c r="K31" i="40"/>
  <c r="J31" i="40"/>
  <c r="D31" i="40"/>
  <c r="N30" i="40"/>
  <c r="M30" i="40"/>
  <c r="L30" i="40"/>
  <c r="K30" i="40"/>
  <c r="J30" i="40"/>
  <c r="D30" i="40"/>
  <c r="N29" i="40"/>
  <c r="M29" i="40"/>
  <c r="L29" i="40"/>
  <c r="K29" i="40"/>
  <c r="J29" i="40"/>
  <c r="D29" i="40"/>
  <c r="N28" i="40"/>
  <c r="M28" i="40"/>
  <c r="L28" i="40"/>
  <c r="K28" i="40"/>
  <c r="J28" i="40"/>
  <c r="D28" i="40"/>
  <c r="N27" i="40"/>
  <c r="M27" i="40"/>
  <c r="L27" i="40"/>
  <c r="K27" i="40"/>
  <c r="J27" i="40"/>
  <c r="D27" i="40"/>
  <c r="N26" i="40"/>
  <c r="M26" i="40"/>
  <c r="L26" i="40"/>
  <c r="K26" i="40"/>
  <c r="J26" i="40"/>
  <c r="D26" i="40"/>
  <c r="N25" i="40"/>
  <c r="M25" i="40"/>
  <c r="L25" i="40"/>
  <c r="K25" i="40"/>
  <c r="J25" i="40"/>
  <c r="D25" i="40"/>
  <c r="N24" i="40"/>
  <c r="M24" i="40"/>
  <c r="L24" i="40"/>
  <c r="K24" i="40"/>
  <c r="J24" i="40"/>
  <c r="D24" i="40"/>
  <c r="N23" i="40"/>
  <c r="M23" i="40"/>
  <c r="L23" i="40"/>
  <c r="K23" i="40"/>
  <c r="J23" i="40"/>
  <c r="D23" i="40"/>
  <c r="N22" i="40"/>
  <c r="M22" i="40"/>
  <c r="L22" i="40"/>
  <c r="K22" i="40"/>
  <c r="J22" i="40"/>
  <c r="D22" i="40"/>
  <c r="N21" i="40"/>
  <c r="M21" i="40"/>
  <c r="L21" i="40"/>
  <c r="K21" i="40"/>
  <c r="J21" i="40"/>
  <c r="D21" i="40"/>
  <c r="N20" i="40"/>
  <c r="M20" i="40"/>
  <c r="L20" i="40"/>
  <c r="K20" i="40"/>
  <c r="J20" i="40"/>
  <c r="D20" i="40"/>
  <c r="N19" i="40"/>
  <c r="M19" i="40"/>
  <c r="L19" i="40"/>
  <c r="K19" i="40"/>
  <c r="J19" i="40"/>
  <c r="D19" i="40"/>
  <c r="N18" i="40"/>
  <c r="M18" i="40"/>
  <c r="L18" i="40"/>
  <c r="K18" i="40"/>
  <c r="J18" i="40"/>
  <c r="D18" i="40"/>
  <c r="N17" i="40"/>
  <c r="M17" i="40"/>
  <c r="L17" i="40"/>
  <c r="K17" i="40"/>
  <c r="J17" i="40"/>
  <c r="D17" i="40"/>
  <c r="N16" i="40"/>
  <c r="M16" i="40"/>
  <c r="L16" i="40"/>
  <c r="K16" i="40"/>
  <c r="J16" i="40"/>
  <c r="D16" i="40"/>
  <c r="N15" i="40"/>
  <c r="M15" i="40"/>
  <c r="L15" i="40"/>
  <c r="K15" i="40"/>
  <c r="J15" i="40"/>
  <c r="D15" i="40"/>
  <c r="N14" i="40"/>
  <c r="M14" i="40"/>
  <c r="L14" i="40"/>
  <c r="K14" i="40"/>
  <c r="J14" i="40"/>
  <c r="D14" i="40"/>
  <c r="N13" i="40"/>
  <c r="M13" i="40"/>
  <c r="L13" i="40"/>
  <c r="K13" i="40"/>
  <c r="J13" i="40"/>
  <c r="D13" i="40"/>
  <c r="N12" i="40"/>
  <c r="M12" i="40"/>
  <c r="L12" i="40"/>
  <c r="K12" i="40"/>
  <c r="J12" i="40"/>
  <c r="D12" i="40"/>
  <c r="N11" i="40"/>
  <c r="M11" i="40"/>
  <c r="L11" i="40"/>
  <c r="K11" i="40"/>
  <c r="J11" i="40"/>
  <c r="D11" i="40"/>
  <c r="N10" i="40"/>
  <c r="M10" i="40"/>
  <c r="L10" i="40"/>
  <c r="K10" i="40"/>
  <c r="J10" i="40"/>
  <c r="D10" i="40"/>
  <c r="N9" i="40"/>
  <c r="M9" i="40"/>
  <c r="L9" i="40"/>
  <c r="K9" i="40"/>
  <c r="J9" i="40"/>
  <c r="D9" i="40"/>
  <c r="N8" i="40"/>
  <c r="M8" i="40"/>
  <c r="L8" i="40"/>
  <c r="K8" i="40"/>
  <c r="J8" i="40"/>
  <c r="D8" i="40"/>
  <c r="N7" i="40"/>
  <c r="M7" i="40"/>
  <c r="L7" i="40"/>
  <c r="K7" i="40"/>
  <c r="J7" i="40"/>
  <c r="D7" i="40"/>
  <c r="N6" i="40"/>
  <c r="M6" i="40"/>
  <c r="L6" i="40"/>
  <c r="K6" i="40"/>
  <c r="J6" i="40"/>
  <c r="D6" i="40"/>
  <c r="N5" i="40"/>
  <c r="M5" i="40"/>
  <c r="L5" i="40"/>
  <c r="K5" i="40"/>
  <c r="J5" i="40"/>
  <c r="D5" i="40"/>
  <c r="N4" i="40"/>
  <c r="M4" i="40"/>
  <c r="L4" i="40"/>
  <c r="K4" i="40"/>
  <c r="J4" i="40"/>
  <c r="D4" i="40"/>
</calcChain>
</file>

<file path=xl/sharedStrings.xml><?xml version="1.0" encoding="utf-8"?>
<sst xmlns="http://schemas.openxmlformats.org/spreadsheetml/2006/main" count="112" uniqueCount="107">
  <si>
    <t>Российская Федерация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</si>
  <si>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</si>
  <si>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</si>
  <si>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</si>
  <si>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</si>
  <si>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</si>
  <si>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</si>
  <si>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</si>
  <si>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</si>
  <si>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</si>
  <si>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</si>
  <si>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</si>
  <si>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</si>
  <si>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</si>
  <si>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</si>
  <si>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</si>
  <si>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</si>
  <si>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</si>
  <si>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</si>
  <si>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</si>
  <si>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</si>
  <si>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</si>
  <si>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</si>
  <si>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</si>
  <si>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</si>
  <si>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</si>
  <si>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</si>
  <si>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</si>
  <si>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</si>
  <si>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</si>
  <si>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</si>
  <si>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</si>
  <si>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</si>
  <si>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</si>
  <si>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</si>
  <si>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</si>
  <si>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</si>
  <si>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</si>
  <si>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Чеченская Республика</t>
  </si>
  <si>
    <t>Ставропольский край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</si>
  <si>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</si>
  <si>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</si>
  <si>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</si>
  <si>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</si>
  <si>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</si>
  <si>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</si>
  <si>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</si>
  <si>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</si>
  <si>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</si>
  <si>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</si>
  <si>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</si>
  <si>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</si>
  <si>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</si>
  <si>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</si>
  <si>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</si>
  <si>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</si>
  <si>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Челябинская область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</si>
  <si>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</si>
  <si>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</si>
  <si>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</si>
  <si>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</si>
  <si>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</si>
  <si>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</si>
  <si>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</si>
  <si>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</si>
  <si>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</si>
  <si>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</si>
  <si>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</si>
  <si>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</si>
  <si>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</si>
  <si>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</si>
  <si>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</si>
  <si>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</si>
  <si>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</si>
  <si>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</si>
  <si>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</si>
  <si>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</si>
  <si>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</si>
  <si>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Субъекты Российской Федерации</t>
  </si>
  <si>
    <t xml:space="preserve">подлежало осмотрам                                                   </t>
  </si>
  <si>
    <t xml:space="preserve">осмотрено                                                            </t>
  </si>
  <si>
    <t>охват профилак-тическими осмотрами (%)</t>
  </si>
  <si>
    <t>доля от общего числа осмотренных детей по группам здоровья (%)</t>
  </si>
  <si>
    <t xml:space="preserve"> I            </t>
  </si>
  <si>
    <t xml:space="preserve"> II           </t>
  </si>
  <si>
    <t xml:space="preserve"> III          </t>
  </si>
  <si>
    <t xml:space="preserve"> IV           </t>
  </si>
  <si>
    <t xml:space="preserve">V             </t>
  </si>
  <si>
    <t>Центральный федеральный округ</t>
  </si>
  <si>
    <t>город Москва</t>
  </si>
  <si>
    <t>Северо-Западный федеральный округ</t>
  </si>
  <si>
    <t>Архангельская область без авт.округа</t>
  </si>
  <si>
    <t>Ненецкий автономный округ</t>
  </si>
  <si>
    <t>город Санкт - Петербург</t>
  </si>
  <si>
    <t>Южный федеральный округ</t>
  </si>
  <si>
    <t>город Севастополь</t>
  </si>
  <si>
    <t>Северо-Кавказский федеральный округ</t>
  </si>
  <si>
    <t>Республика Северная Осетия - Алания</t>
  </si>
  <si>
    <t>Приволжский федеральный округ</t>
  </si>
  <si>
    <t>Уральский федеральный округ</t>
  </si>
  <si>
    <t>Тюменская область без авт.округа</t>
  </si>
  <si>
    <t xml:space="preserve"> Ханты-Мансийский АО</t>
  </si>
  <si>
    <t xml:space="preserve"> Ямало-Hенецкий АО</t>
  </si>
  <si>
    <t>Сибирский федеральный округ</t>
  </si>
  <si>
    <t>Дальневосточный федеральный округ</t>
  </si>
  <si>
    <t xml:space="preserve">Тюменская область </t>
  </si>
  <si>
    <r>
      <t xml:space="preserve">3.14. Профилактические осмотры детей и распределение по группам здоровья детей в возрасте 0 - 17 лет в Российской Федерации в 2019 году
</t>
    </r>
    <r>
      <rPr>
        <sz val="12"/>
        <rFont val="Arial"/>
        <family val="2"/>
        <charset val="204"/>
      </rPr>
      <t>(данные Минздрава России)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</si>
</sst>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12"/>
      <color indexed="8"/>
      <name val="Arial Cyr"/>
      <family val="2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charset val="204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2">
    <xf numFmtId="0" fontId="0" fillId="0" borderId="0"/>
    <xf numFmtId="0" fontId="12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1" fillId="0" borderId="0"/>
    <xf numFmtId="0" fontId="19" fillId="0" borderId="0"/>
    <xf numFmtId="0" fontId="12" fillId="0" borderId="0"/>
    <xf numFmtId="0" fontId="15" fillId="0" borderId="0"/>
    <xf numFmtId="0" fontId="21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36" fillId="12" borderId="0" applyNumberFormat="0" applyBorder="0" applyAlignment="0" applyProtection="0"/>
    <xf numFmtId="0" fontId="36" fillId="16" borderId="0" applyNumberFormat="0" applyBorder="0" applyAlignment="0" applyProtection="0"/>
    <xf numFmtId="0" fontId="36" fillId="20" borderId="0" applyNumberFormat="0" applyBorder="0" applyAlignment="0" applyProtection="0"/>
    <xf numFmtId="0" fontId="36" fillId="24" borderId="0" applyNumberFormat="0" applyBorder="0" applyAlignment="0" applyProtection="0"/>
    <xf numFmtId="0" fontId="36" fillId="28" borderId="0" applyNumberFormat="0" applyBorder="0" applyAlignment="0" applyProtection="0"/>
    <xf numFmtId="0" fontId="36" fillId="32" borderId="0" applyNumberFormat="0" applyBorder="0" applyAlignment="0" applyProtection="0"/>
    <xf numFmtId="0" fontId="36" fillId="9" borderId="0" applyNumberFormat="0" applyBorder="0" applyAlignment="0" applyProtection="0"/>
    <xf numFmtId="0" fontId="36" fillId="13" borderId="0" applyNumberFormat="0" applyBorder="0" applyAlignment="0" applyProtection="0"/>
    <xf numFmtId="0" fontId="36" fillId="17" borderId="0" applyNumberFormat="0" applyBorder="0" applyAlignment="0" applyProtection="0"/>
    <xf numFmtId="0" fontId="36" fillId="21" borderId="0" applyNumberFormat="0" applyBorder="0" applyAlignment="0" applyProtection="0"/>
    <xf numFmtId="0" fontId="36" fillId="25" borderId="0" applyNumberFormat="0" applyBorder="0" applyAlignment="0" applyProtection="0"/>
    <xf numFmtId="0" fontId="36" fillId="29" borderId="0" applyNumberFormat="0" applyBorder="0" applyAlignment="0" applyProtection="0"/>
    <xf numFmtId="0" fontId="28" fillId="5" borderId="9" applyNumberFormat="0" applyAlignment="0" applyProtection="0"/>
    <xf numFmtId="0" fontId="29" fillId="6" borderId="10" applyNumberFormat="0" applyAlignment="0" applyProtection="0"/>
    <xf numFmtId="0" fontId="30" fillId="6" borderId="9" applyNumberFormat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35" fillId="0" borderId="14" applyNumberFormat="0" applyFill="0" applyAlignment="0" applyProtection="0"/>
    <xf numFmtId="0" fontId="32" fillId="7" borderId="12" applyNumberFormat="0" applyAlignment="0" applyProtection="0"/>
    <xf numFmtId="0" fontId="27" fillId="4" borderId="0" applyNumberFormat="0" applyBorder="0" applyAlignment="0" applyProtection="0"/>
    <xf numFmtId="0" fontId="10" fillId="0" borderId="0"/>
    <xf numFmtId="0" fontId="16" fillId="0" borderId="0"/>
    <xf numFmtId="0" fontId="26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37" fillId="8" borderId="13" applyNumberFormat="0" applyFont="0" applyAlignment="0" applyProtection="0"/>
    <xf numFmtId="0" fontId="31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10" fillId="0" borderId="0"/>
    <xf numFmtId="0" fontId="2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6">
    <xf numFmtId="0" fontId="0" fillId="0" borderId="0" xfId="0"/>
    <xf numFmtId="0" fontId="17" fillId="0" borderId="1" xfId="2" applyNumberFormat="1" applyFont="1" applyFill="1" applyBorder="1" applyAlignment="1">
      <alignment vertical="top" wrapText="1"/>
    </xf>
    <xf numFmtId="0" fontId="18" fillId="0" borderId="1" xfId="2" applyNumberFormat="1" applyFont="1" applyFill="1" applyBorder="1" applyAlignment="1">
      <alignment vertical="top" wrapText="1"/>
    </xf>
    <xf numFmtId="0" fontId="39" fillId="0" borderId="0" xfId="0" applyFont="1" applyFill="1"/>
    <xf numFmtId="0" fontId="18" fillId="0" borderId="1" xfId="2" applyFont="1" applyFill="1" applyBorder="1" applyAlignment="1">
      <alignment horizontal="center" vertical="center" wrapText="1"/>
    </xf>
    <xf numFmtId="3" fontId="18" fillId="0" borderId="1" xfId="2" applyNumberFormat="1" applyFont="1" applyFill="1" applyBorder="1" applyAlignment="1">
      <alignment wrapText="1"/>
    </xf>
    <xf numFmtId="165" fontId="18" fillId="0" borderId="1" xfId="2" applyNumberFormat="1" applyFont="1" applyFill="1" applyBorder="1" applyAlignment="1">
      <alignment wrapText="1"/>
    </xf>
    <xf numFmtId="0" fontId="40" fillId="0" borderId="0" xfId="0" applyFont="1" applyFill="1"/>
    <xf numFmtId="3" fontId="17" fillId="0" borderId="1" xfId="2" applyNumberFormat="1" applyFont="1" applyFill="1" applyBorder="1" applyAlignment="1">
      <alignment wrapText="1"/>
    </xf>
    <xf numFmtId="165" fontId="17" fillId="0" borderId="1" xfId="2" applyNumberFormat="1" applyFont="1" applyFill="1" applyBorder="1" applyAlignment="1">
      <alignment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/>
    </xf>
    <xf numFmtId="0" fontId="17" fillId="0" borderId="1" xfId="2" applyFont="1" applyFill="1" applyBorder="1" applyAlignment="1">
      <alignment horizontal="center" vertical="center" wrapText="1"/>
    </xf>
    <xf numFmtId="0" fontId="17" fillId="0" borderId="3" xfId="2" applyFont="1" applyFill="1" applyBorder="1" applyAlignment="1">
      <alignment horizontal="center" vertical="center" wrapText="1"/>
    </xf>
    <xf numFmtId="0" fontId="17" fillId="0" borderId="4" xfId="2" applyFont="1" applyFill="1" applyBorder="1" applyAlignment="1">
      <alignment horizontal="center" vertical="center" wrapText="1"/>
    </xf>
    <xf numFmtId="0" fontId="17" fillId="0" borderId="5" xfId="2" applyFont="1" applyFill="1" applyBorder="1" applyAlignment="1">
      <alignment horizontal="center" vertical="center" wrapText="1"/>
    </xf>
  </cellXfs>
  <cellStyles count="72">
    <cellStyle name="20% - Акцент1 2" xfId="19"/>
    <cellStyle name="20% - Акцент2 2" xfId="20"/>
    <cellStyle name="20% - Акцент3 2" xfId="21"/>
    <cellStyle name="20% - Акцент4 2" xfId="22"/>
    <cellStyle name="20% - Акцент5 2" xfId="23"/>
    <cellStyle name="20% - Акцент6 2" xfId="24"/>
    <cellStyle name="40% - Акцент1 2" xfId="25"/>
    <cellStyle name="40% - Акцент2 2" xfId="26"/>
    <cellStyle name="40% - Акцент3 2" xfId="27"/>
    <cellStyle name="40% - Акцент4 2" xfId="28"/>
    <cellStyle name="40% - Акцент5 2" xfId="29"/>
    <cellStyle name="40% - Акцент6 2" xfId="30"/>
    <cellStyle name="60% - Акцент1 2" xfId="31"/>
    <cellStyle name="60% - Акцент2 2" xfId="32"/>
    <cellStyle name="60% - Акцент3 2" xfId="33"/>
    <cellStyle name="60% - Акцент4 2" xfId="34"/>
    <cellStyle name="60% - Акцент5 2" xfId="35"/>
    <cellStyle name="60% - Акцент6 2" xfId="36"/>
    <cellStyle name="Акцент1 2" xfId="37"/>
    <cellStyle name="Акцент2 2" xfId="38"/>
    <cellStyle name="Акцент3 2" xfId="39"/>
    <cellStyle name="Акцент4 2" xfId="40"/>
    <cellStyle name="Акцент5 2" xfId="41"/>
    <cellStyle name="Акцент6 2" xfId="42"/>
    <cellStyle name="Ввод  2" xfId="43"/>
    <cellStyle name="Вывод 2" xfId="44"/>
    <cellStyle name="Вычисление 2" xfId="45"/>
    <cellStyle name="Заголовок 1 2" xfId="46"/>
    <cellStyle name="Заголовок 2 2" xfId="47"/>
    <cellStyle name="Заголовок 3 2" xfId="48"/>
    <cellStyle name="Заголовок 4 2" xfId="49"/>
    <cellStyle name="Итог 2" xfId="50"/>
    <cellStyle name="Контрольная ячейка 2" xfId="51"/>
    <cellStyle name="Название" xfId="18" builtinId="15" customBuiltin="1"/>
    <cellStyle name="Нейтральный 2" xfId="52"/>
    <cellStyle name="Обычный" xfId="0" builtinId="0"/>
    <cellStyle name="Обычный 15" xfId="12"/>
    <cellStyle name="Обычный 17" xfId="11"/>
    <cellStyle name="Обычный 18" xfId="10"/>
    <cellStyle name="Обычный 19" xfId="9"/>
    <cellStyle name="Обычный 2" xfId="3"/>
    <cellStyle name="Обычный 2 2" xfId="2"/>
    <cellStyle name="Обычный 2 3" xfId="13"/>
    <cellStyle name="Обычный 2 4" xfId="61"/>
    <cellStyle name="Обычный 21" xfId="17"/>
    <cellStyle name="Обычный 22" xfId="4"/>
    <cellStyle name="Обычный 3" xfId="5"/>
    <cellStyle name="Обычный 3 2" xfId="16"/>
    <cellStyle name="Обычный 3 3" xfId="62"/>
    <cellStyle name="Обычный 33" xfId="1"/>
    <cellStyle name="Обычный 34" xfId="63"/>
    <cellStyle name="Обычный 36" xfId="64"/>
    <cellStyle name="Обычный 38" xfId="65"/>
    <cellStyle name="Обычный 39" xfId="66"/>
    <cellStyle name="Обычный 4" xfId="6"/>
    <cellStyle name="Обычный 4 2" xfId="14"/>
    <cellStyle name="Обычный 4 3" xfId="53"/>
    <cellStyle name="Обычный 42" xfId="67"/>
    <cellStyle name="Обычный 46" xfId="68"/>
    <cellStyle name="Обычный 47" xfId="69"/>
    <cellStyle name="Обычный 49" xfId="70"/>
    <cellStyle name="Обычный 5" xfId="7"/>
    <cellStyle name="Обычный 51" xfId="71"/>
    <cellStyle name="Обычный 6" xfId="8"/>
    <cellStyle name="Обычный 7" xfId="15"/>
    <cellStyle name="Обычный 7 2" xfId="54"/>
    <cellStyle name="Плохой 2" xfId="55"/>
    <cellStyle name="Пояснение 2" xfId="56"/>
    <cellStyle name="Примечание 2" xfId="57"/>
    <cellStyle name="Связанная ячейка 2" xfId="58"/>
    <cellStyle name="Текст предупреждения 2" xfId="59"/>
    <cellStyle name="Хороший 2" xfId="6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tabSelected="1" workbookViewId="0">
      <selection activeCell="B4" sqref="B4"/>
    </sheetView>
  </sheetViews>
  <sheetFormatPr defaultRowHeight="13.8" x14ac:dyDescent="0.25"/>
  <cols>
    <col min="1" max="1" width="32.33203125" style="3" customWidth="1"/>
    <col min="2" max="2" width="11.88671875" style="3" customWidth="1"/>
    <col min="3" max="3" width="11.44140625" style="3" customWidth="1"/>
    <col min="4" max="4" width="10.33203125" style="3" customWidth="1"/>
    <col min="5" max="5" width="9.109375" style="3" bestFit="1" customWidth="1"/>
    <col min="6" max="6" width="11.88671875" style="3" customWidth="1"/>
    <col min="7" max="7" width="9.109375" style="3" bestFit="1" customWidth="1"/>
    <col min="8" max="14" width="9" style="3" bestFit="1" customWidth="1"/>
    <col min="15" max="15" width="8.88671875" style="3"/>
    <col min="16" max="16" width="12" style="3" bestFit="1" customWidth="1"/>
    <col min="17" max="256" width="8.88671875" style="3"/>
    <col min="257" max="257" width="20.5546875" style="3" customWidth="1"/>
    <col min="258" max="258" width="11.88671875" style="3" customWidth="1"/>
    <col min="259" max="259" width="11.44140625" style="3" customWidth="1"/>
    <col min="260" max="260" width="10.33203125" style="3" customWidth="1"/>
    <col min="261" max="261" width="8.88671875" style="3"/>
    <col min="262" max="262" width="11.88671875" style="3" customWidth="1"/>
    <col min="263" max="271" width="8.88671875" style="3"/>
    <col min="272" max="272" width="12" style="3" bestFit="1" customWidth="1"/>
    <col min="273" max="512" width="8.88671875" style="3"/>
    <col min="513" max="513" width="20.5546875" style="3" customWidth="1"/>
    <col min="514" max="514" width="11.88671875" style="3" customWidth="1"/>
    <col min="515" max="515" width="11.44140625" style="3" customWidth="1"/>
    <col min="516" max="516" width="10.33203125" style="3" customWidth="1"/>
    <col min="517" max="517" width="8.88671875" style="3"/>
    <col min="518" max="518" width="11.88671875" style="3" customWidth="1"/>
    <col min="519" max="527" width="8.88671875" style="3"/>
    <col min="528" max="528" width="12" style="3" bestFit="1" customWidth="1"/>
    <col min="529" max="768" width="8.88671875" style="3"/>
    <col min="769" max="769" width="20.5546875" style="3" customWidth="1"/>
    <col min="770" max="770" width="11.88671875" style="3" customWidth="1"/>
    <col min="771" max="771" width="11.44140625" style="3" customWidth="1"/>
    <col min="772" max="772" width="10.33203125" style="3" customWidth="1"/>
    <col min="773" max="773" width="8.88671875" style="3"/>
    <col min="774" max="774" width="11.88671875" style="3" customWidth="1"/>
    <col min="775" max="783" width="8.88671875" style="3"/>
    <col min="784" max="784" width="12" style="3" bestFit="1" customWidth="1"/>
    <col min="785" max="1024" width="8.88671875" style="3"/>
    <col min="1025" max="1025" width="20.5546875" style="3" customWidth="1"/>
    <col min="1026" max="1026" width="11.88671875" style="3" customWidth="1"/>
    <col min="1027" max="1027" width="11.44140625" style="3" customWidth="1"/>
    <col min="1028" max="1028" width="10.33203125" style="3" customWidth="1"/>
    <col min="1029" max="1029" width="8.88671875" style="3"/>
    <col min="1030" max="1030" width="11.88671875" style="3" customWidth="1"/>
    <col min="1031" max="1039" width="8.88671875" style="3"/>
    <col min="1040" max="1040" width="12" style="3" bestFit="1" customWidth="1"/>
    <col min="1041" max="1280" width="8.88671875" style="3"/>
    <col min="1281" max="1281" width="20.5546875" style="3" customWidth="1"/>
    <col min="1282" max="1282" width="11.88671875" style="3" customWidth="1"/>
    <col min="1283" max="1283" width="11.44140625" style="3" customWidth="1"/>
    <col min="1284" max="1284" width="10.33203125" style="3" customWidth="1"/>
    <col min="1285" max="1285" width="8.88671875" style="3"/>
    <col min="1286" max="1286" width="11.88671875" style="3" customWidth="1"/>
    <col min="1287" max="1295" width="8.88671875" style="3"/>
    <col min="1296" max="1296" width="12" style="3" bestFit="1" customWidth="1"/>
    <col min="1297" max="1536" width="8.88671875" style="3"/>
    <col min="1537" max="1537" width="20.5546875" style="3" customWidth="1"/>
    <col min="1538" max="1538" width="11.88671875" style="3" customWidth="1"/>
    <col min="1539" max="1539" width="11.44140625" style="3" customWidth="1"/>
    <col min="1540" max="1540" width="10.33203125" style="3" customWidth="1"/>
    <col min="1541" max="1541" width="8.88671875" style="3"/>
    <col min="1542" max="1542" width="11.88671875" style="3" customWidth="1"/>
    <col min="1543" max="1551" width="8.88671875" style="3"/>
    <col min="1552" max="1552" width="12" style="3" bestFit="1" customWidth="1"/>
    <col min="1553" max="1792" width="8.88671875" style="3"/>
    <col min="1793" max="1793" width="20.5546875" style="3" customWidth="1"/>
    <col min="1794" max="1794" width="11.88671875" style="3" customWidth="1"/>
    <col min="1795" max="1795" width="11.44140625" style="3" customWidth="1"/>
    <col min="1796" max="1796" width="10.33203125" style="3" customWidth="1"/>
    <col min="1797" max="1797" width="8.88671875" style="3"/>
    <col min="1798" max="1798" width="11.88671875" style="3" customWidth="1"/>
    <col min="1799" max="1807" width="8.88671875" style="3"/>
    <col min="1808" max="1808" width="12" style="3" bestFit="1" customWidth="1"/>
    <col min="1809" max="2048" width="8.88671875" style="3"/>
    <col min="2049" max="2049" width="20.5546875" style="3" customWidth="1"/>
    <col min="2050" max="2050" width="11.88671875" style="3" customWidth="1"/>
    <col min="2051" max="2051" width="11.44140625" style="3" customWidth="1"/>
    <col min="2052" max="2052" width="10.33203125" style="3" customWidth="1"/>
    <col min="2053" max="2053" width="8.88671875" style="3"/>
    <col min="2054" max="2054" width="11.88671875" style="3" customWidth="1"/>
    <col min="2055" max="2063" width="8.88671875" style="3"/>
    <col min="2064" max="2064" width="12" style="3" bestFit="1" customWidth="1"/>
    <col min="2065" max="2304" width="8.88671875" style="3"/>
    <col min="2305" max="2305" width="20.5546875" style="3" customWidth="1"/>
    <col min="2306" max="2306" width="11.88671875" style="3" customWidth="1"/>
    <col min="2307" max="2307" width="11.44140625" style="3" customWidth="1"/>
    <col min="2308" max="2308" width="10.33203125" style="3" customWidth="1"/>
    <col min="2309" max="2309" width="8.88671875" style="3"/>
    <col min="2310" max="2310" width="11.88671875" style="3" customWidth="1"/>
    <col min="2311" max="2319" width="8.88671875" style="3"/>
    <col min="2320" max="2320" width="12" style="3" bestFit="1" customWidth="1"/>
    <col min="2321" max="2560" width="8.88671875" style="3"/>
    <col min="2561" max="2561" width="20.5546875" style="3" customWidth="1"/>
    <col min="2562" max="2562" width="11.88671875" style="3" customWidth="1"/>
    <col min="2563" max="2563" width="11.44140625" style="3" customWidth="1"/>
    <col min="2564" max="2564" width="10.33203125" style="3" customWidth="1"/>
    <col min="2565" max="2565" width="8.88671875" style="3"/>
    <col min="2566" max="2566" width="11.88671875" style="3" customWidth="1"/>
    <col min="2567" max="2575" width="8.88671875" style="3"/>
    <col min="2576" max="2576" width="12" style="3" bestFit="1" customWidth="1"/>
    <col min="2577" max="2816" width="8.88671875" style="3"/>
    <col min="2817" max="2817" width="20.5546875" style="3" customWidth="1"/>
    <col min="2818" max="2818" width="11.88671875" style="3" customWidth="1"/>
    <col min="2819" max="2819" width="11.44140625" style="3" customWidth="1"/>
    <col min="2820" max="2820" width="10.33203125" style="3" customWidth="1"/>
    <col min="2821" max="2821" width="8.88671875" style="3"/>
    <col min="2822" max="2822" width="11.88671875" style="3" customWidth="1"/>
    <col min="2823" max="2831" width="8.88671875" style="3"/>
    <col min="2832" max="2832" width="12" style="3" bestFit="1" customWidth="1"/>
    <col min="2833" max="3072" width="8.88671875" style="3"/>
    <col min="3073" max="3073" width="20.5546875" style="3" customWidth="1"/>
    <col min="3074" max="3074" width="11.88671875" style="3" customWidth="1"/>
    <col min="3075" max="3075" width="11.44140625" style="3" customWidth="1"/>
    <col min="3076" max="3076" width="10.33203125" style="3" customWidth="1"/>
    <col min="3077" max="3077" width="8.88671875" style="3"/>
    <col min="3078" max="3078" width="11.88671875" style="3" customWidth="1"/>
    <col min="3079" max="3087" width="8.88671875" style="3"/>
    <col min="3088" max="3088" width="12" style="3" bestFit="1" customWidth="1"/>
    <col min="3089" max="3328" width="8.88671875" style="3"/>
    <col min="3329" max="3329" width="20.5546875" style="3" customWidth="1"/>
    <col min="3330" max="3330" width="11.88671875" style="3" customWidth="1"/>
    <col min="3331" max="3331" width="11.44140625" style="3" customWidth="1"/>
    <col min="3332" max="3332" width="10.33203125" style="3" customWidth="1"/>
    <col min="3333" max="3333" width="8.88671875" style="3"/>
    <col min="3334" max="3334" width="11.88671875" style="3" customWidth="1"/>
    <col min="3335" max="3343" width="8.88671875" style="3"/>
    <col min="3344" max="3344" width="12" style="3" bestFit="1" customWidth="1"/>
    <col min="3345" max="3584" width="8.88671875" style="3"/>
    <col min="3585" max="3585" width="20.5546875" style="3" customWidth="1"/>
    <col min="3586" max="3586" width="11.88671875" style="3" customWidth="1"/>
    <col min="3587" max="3587" width="11.44140625" style="3" customWidth="1"/>
    <col min="3588" max="3588" width="10.33203125" style="3" customWidth="1"/>
    <col min="3589" max="3589" width="8.88671875" style="3"/>
    <col min="3590" max="3590" width="11.88671875" style="3" customWidth="1"/>
    <col min="3591" max="3599" width="8.88671875" style="3"/>
    <col min="3600" max="3600" width="12" style="3" bestFit="1" customWidth="1"/>
    <col min="3601" max="3840" width="8.88671875" style="3"/>
    <col min="3841" max="3841" width="20.5546875" style="3" customWidth="1"/>
    <col min="3842" max="3842" width="11.88671875" style="3" customWidth="1"/>
    <col min="3843" max="3843" width="11.44140625" style="3" customWidth="1"/>
    <col min="3844" max="3844" width="10.33203125" style="3" customWidth="1"/>
    <col min="3845" max="3845" width="8.88671875" style="3"/>
    <col min="3846" max="3846" width="11.88671875" style="3" customWidth="1"/>
    <col min="3847" max="3855" width="8.88671875" style="3"/>
    <col min="3856" max="3856" width="12" style="3" bestFit="1" customWidth="1"/>
    <col min="3857" max="4096" width="8.88671875" style="3"/>
    <col min="4097" max="4097" width="20.5546875" style="3" customWidth="1"/>
    <col min="4098" max="4098" width="11.88671875" style="3" customWidth="1"/>
    <col min="4099" max="4099" width="11.44140625" style="3" customWidth="1"/>
    <col min="4100" max="4100" width="10.33203125" style="3" customWidth="1"/>
    <col min="4101" max="4101" width="8.88671875" style="3"/>
    <col min="4102" max="4102" width="11.88671875" style="3" customWidth="1"/>
    <col min="4103" max="4111" width="8.88671875" style="3"/>
    <col min="4112" max="4112" width="12" style="3" bestFit="1" customWidth="1"/>
    <col min="4113" max="4352" width="8.88671875" style="3"/>
    <col min="4353" max="4353" width="20.5546875" style="3" customWidth="1"/>
    <col min="4354" max="4354" width="11.88671875" style="3" customWidth="1"/>
    <col min="4355" max="4355" width="11.44140625" style="3" customWidth="1"/>
    <col min="4356" max="4356" width="10.33203125" style="3" customWidth="1"/>
    <col min="4357" max="4357" width="8.88671875" style="3"/>
    <col min="4358" max="4358" width="11.88671875" style="3" customWidth="1"/>
    <col min="4359" max="4367" width="8.88671875" style="3"/>
    <col min="4368" max="4368" width="12" style="3" bestFit="1" customWidth="1"/>
    <col min="4369" max="4608" width="8.88671875" style="3"/>
    <col min="4609" max="4609" width="20.5546875" style="3" customWidth="1"/>
    <col min="4610" max="4610" width="11.88671875" style="3" customWidth="1"/>
    <col min="4611" max="4611" width="11.44140625" style="3" customWidth="1"/>
    <col min="4612" max="4612" width="10.33203125" style="3" customWidth="1"/>
    <col min="4613" max="4613" width="8.88671875" style="3"/>
    <col min="4614" max="4614" width="11.88671875" style="3" customWidth="1"/>
    <col min="4615" max="4623" width="8.88671875" style="3"/>
    <col min="4624" max="4624" width="12" style="3" bestFit="1" customWidth="1"/>
    <col min="4625" max="4864" width="8.88671875" style="3"/>
    <col min="4865" max="4865" width="20.5546875" style="3" customWidth="1"/>
    <col min="4866" max="4866" width="11.88671875" style="3" customWidth="1"/>
    <col min="4867" max="4867" width="11.44140625" style="3" customWidth="1"/>
    <col min="4868" max="4868" width="10.33203125" style="3" customWidth="1"/>
    <col min="4869" max="4869" width="8.88671875" style="3"/>
    <col min="4870" max="4870" width="11.88671875" style="3" customWidth="1"/>
    <col min="4871" max="4879" width="8.88671875" style="3"/>
    <col min="4880" max="4880" width="12" style="3" bestFit="1" customWidth="1"/>
    <col min="4881" max="5120" width="8.88671875" style="3"/>
    <col min="5121" max="5121" width="20.5546875" style="3" customWidth="1"/>
    <col min="5122" max="5122" width="11.88671875" style="3" customWidth="1"/>
    <col min="5123" max="5123" width="11.44140625" style="3" customWidth="1"/>
    <col min="5124" max="5124" width="10.33203125" style="3" customWidth="1"/>
    <col min="5125" max="5125" width="8.88671875" style="3"/>
    <col min="5126" max="5126" width="11.88671875" style="3" customWidth="1"/>
    <col min="5127" max="5135" width="8.88671875" style="3"/>
    <col min="5136" max="5136" width="12" style="3" bestFit="1" customWidth="1"/>
    <col min="5137" max="5376" width="8.88671875" style="3"/>
    <col min="5377" max="5377" width="20.5546875" style="3" customWidth="1"/>
    <col min="5378" max="5378" width="11.88671875" style="3" customWidth="1"/>
    <col min="5379" max="5379" width="11.44140625" style="3" customWidth="1"/>
    <col min="5380" max="5380" width="10.33203125" style="3" customWidth="1"/>
    <col min="5381" max="5381" width="8.88671875" style="3"/>
    <col min="5382" max="5382" width="11.88671875" style="3" customWidth="1"/>
    <col min="5383" max="5391" width="8.88671875" style="3"/>
    <col min="5392" max="5392" width="12" style="3" bestFit="1" customWidth="1"/>
    <col min="5393" max="5632" width="8.88671875" style="3"/>
    <col min="5633" max="5633" width="20.5546875" style="3" customWidth="1"/>
    <col min="5634" max="5634" width="11.88671875" style="3" customWidth="1"/>
    <col min="5635" max="5635" width="11.44140625" style="3" customWidth="1"/>
    <col min="5636" max="5636" width="10.33203125" style="3" customWidth="1"/>
    <col min="5637" max="5637" width="8.88671875" style="3"/>
    <col min="5638" max="5638" width="11.88671875" style="3" customWidth="1"/>
    <col min="5639" max="5647" width="8.88671875" style="3"/>
    <col min="5648" max="5648" width="12" style="3" bestFit="1" customWidth="1"/>
    <col min="5649" max="5888" width="8.88671875" style="3"/>
    <col min="5889" max="5889" width="20.5546875" style="3" customWidth="1"/>
    <col min="5890" max="5890" width="11.88671875" style="3" customWidth="1"/>
    <col min="5891" max="5891" width="11.44140625" style="3" customWidth="1"/>
    <col min="5892" max="5892" width="10.33203125" style="3" customWidth="1"/>
    <col min="5893" max="5893" width="8.88671875" style="3"/>
    <col min="5894" max="5894" width="11.88671875" style="3" customWidth="1"/>
    <col min="5895" max="5903" width="8.88671875" style="3"/>
    <col min="5904" max="5904" width="12" style="3" bestFit="1" customWidth="1"/>
    <col min="5905" max="6144" width="8.88671875" style="3"/>
    <col min="6145" max="6145" width="20.5546875" style="3" customWidth="1"/>
    <col min="6146" max="6146" width="11.88671875" style="3" customWidth="1"/>
    <col min="6147" max="6147" width="11.44140625" style="3" customWidth="1"/>
    <col min="6148" max="6148" width="10.33203125" style="3" customWidth="1"/>
    <col min="6149" max="6149" width="8.88671875" style="3"/>
    <col min="6150" max="6150" width="11.88671875" style="3" customWidth="1"/>
    <col min="6151" max="6159" width="8.88671875" style="3"/>
    <col min="6160" max="6160" width="12" style="3" bestFit="1" customWidth="1"/>
    <col min="6161" max="6400" width="8.88671875" style="3"/>
    <col min="6401" max="6401" width="20.5546875" style="3" customWidth="1"/>
    <col min="6402" max="6402" width="11.88671875" style="3" customWidth="1"/>
    <col min="6403" max="6403" width="11.44140625" style="3" customWidth="1"/>
    <col min="6404" max="6404" width="10.33203125" style="3" customWidth="1"/>
    <col min="6405" max="6405" width="8.88671875" style="3"/>
    <col min="6406" max="6406" width="11.88671875" style="3" customWidth="1"/>
    <col min="6407" max="6415" width="8.88671875" style="3"/>
    <col min="6416" max="6416" width="12" style="3" bestFit="1" customWidth="1"/>
    <col min="6417" max="6656" width="8.88671875" style="3"/>
    <col min="6657" max="6657" width="20.5546875" style="3" customWidth="1"/>
    <col min="6658" max="6658" width="11.88671875" style="3" customWidth="1"/>
    <col min="6659" max="6659" width="11.44140625" style="3" customWidth="1"/>
    <col min="6660" max="6660" width="10.33203125" style="3" customWidth="1"/>
    <col min="6661" max="6661" width="8.88671875" style="3"/>
    <col min="6662" max="6662" width="11.88671875" style="3" customWidth="1"/>
    <col min="6663" max="6671" width="8.88671875" style="3"/>
    <col min="6672" max="6672" width="12" style="3" bestFit="1" customWidth="1"/>
    <col min="6673" max="6912" width="8.88671875" style="3"/>
    <col min="6913" max="6913" width="20.5546875" style="3" customWidth="1"/>
    <col min="6914" max="6914" width="11.88671875" style="3" customWidth="1"/>
    <col min="6915" max="6915" width="11.44140625" style="3" customWidth="1"/>
    <col min="6916" max="6916" width="10.33203125" style="3" customWidth="1"/>
    <col min="6917" max="6917" width="8.88671875" style="3"/>
    <col min="6918" max="6918" width="11.88671875" style="3" customWidth="1"/>
    <col min="6919" max="6927" width="8.88671875" style="3"/>
    <col min="6928" max="6928" width="12" style="3" bestFit="1" customWidth="1"/>
    <col min="6929" max="7168" width="8.88671875" style="3"/>
    <col min="7169" max="7169" width="20.5546875" style="3" customWidth="1"/>
    <col min="7170" max="7170" width="11.88671875" style="3" customWidth="1"/>
    <col min="7171" max="7171" width="11.44140625" style="3" customWidth="1"/>
    <col min="7172" max="7172" width="10.33203125" style="3" customWidth="1"/>
    <col min="7173" max="7173" width="8.88671875" style="3"/>
    <col min="7174" max="7174" width="11.88671875" style="3" customWidth="1"/>
    <col min="7175" max="7183" width="8.88671875" style="3"/>
    <col min="7184" max="7184" width="12" style="3" bestFit="1" customWidth="1"/>
    <col min="7185" max="7424" width="8.88671875" style="3"/>
    <col min="7425" max="7425" width="20.5546875" style="3" customWidth="1"/>
    <col min="7426" max="7426" width="11.88671875" style="3" customWidth="1"/>
    <col min="7427" max="7427" width="11.44140625" style="3" customWidth="1"/>
    <col min="7428" max="7428" width="10.33203125" style="3" customWidth="1"/>
    <col min="7429" max="7429" width="8.88671875" style="3"/>
    <col min="7430" max="7430" width="11.88671875" style="3" customWidth="1"/>
    <col min="7431" max="7439" width="8.88671875" style="3"/>
    <col min="7440" max="7440" width="12" style="3" bestFit="1" customWidth="1"/>
    <col min="7441" max="7680" width="8.88671875" style="3"/>
    <col min="7681" max="7681" width="20.5546875" style="3" customWidth="1"/>
    <col min="7682" max="7682" width="11.88671875" style="3" customWidth="1"/>
    <col min="7683" max="7683" width="11.44140625" style="3" customWidth="1"/>
    <col min="7684" max="7684" width="10.33203125" style="3" customWidth="1"/>
    <col min="7685" max="7685" width="8.88671875" style="3"/>
    <col min="7686" max="7686" width="11.88671875" style="3" customWidth="1"/>
    <col min="7687" max="7695" width="8.88671875" style="3"/>
    <col min="7696" max="7696" width="12" style="3" bestFit="1" customWidth="1"/>
    <col min="7697" max="7936" width="8.88671875" style="3"/>
    <col min="7937" max="7937" width="20.5546875" style="3" customWidth="1"/>
    <col min="7938" max="7938" width="11.88671875" style="3" customWidth="1"/>
    <col min="7939" max="7939" width="11.44140625" style="3" customWidth="1"/>
    <col min="7940" max="7940" width="10.33203125" style="3" customWidth="1"/>
    <col min="7941" max="7941" width="8.88671875" style="3"/>
    <col min="7942" max="7942" width="11.88671875" style="3" customWidth="1"/>
    <col min="7943" max="7951" width="8.88671875" style="3"/>
    <col min="7952" max="7952" width="12" style="3" bestFit="1" customWidth="1"/>
    <col min="7953" max="8192" width="8.88671875" style="3"/>
    <col min="8193" max="8193" width="20.5546875" style="3" customWidth="1"/>
    <col min="8194" max="8194" width="11.88671875" style="3" customWidth="1"/>
    <col min="8195" max="8195" width="11.44140625" style="3" customWidth="1"/>
    <col min="8196" max="8196" width="10.33203125" style="3" customWidth="1"/>
    <col min="8197" max="8197" width="8.88671875" style="3"/>
    <col min="8198" max="8198" width="11.88671875" style="3" customWidth="1"/>
    <col min="8199" max="8207" width="8.88671875" style="3"/>
    <col min="8208" max="8208" width="12" style="3" bestFit="1" customWidth="1"/>
    <col min="8209" max="8448" width="8.88671875" style="3"/>
    <col min="8449" max="8449" width="20.5546875" style="3" customWidth="1"/>
    <col min="8450" max="8450" width="11.88671875" style="3" customWidth="1"/>
    <col min="8451" max="8451" width="11.44140625" style="3" customWidth="1"/>
    <col min="8452" max="8452" width="10.33203125" style="3" customWidth="1"/>
    <col min="8453" max="8453" width="8.88671875" style="3"/>
    <col min="8454" max="8454" width="11.88671875" style="3" customWidth="1"/>
    <col min="8455" max="8463" width="8.88671875" style="3"/>
    <col min="8464" max="8464" width="12" style="3" bestFit="1" customWidth="1"/>
    <col min="8465" max="8704" width="8.88671875" style="3"/>
    <col min="8705" max="8705" width="20.5546875" style="3" customWidth="1"/>
    <col min="8706" max="8706" width="11.88671875" style="3" customWidth="1"/>
    <col min="8707" max="8707" width="11.44140625" style="3" customWidth="1"/>
    <col min="8708" max="8708" width="10.33203125" style="3" customWidth="1"/>
    <col min="8709" max="8709" width="8.88671875" style="3"/>
    <col min="8710" max="8710" width="11.88671875" style="3" customWidth="1"/>
    <col min="8711" max="8719" width="8.88671875" style="3"/>
    <col min="8720" max="8720" width="12" style="3" bestFit="1" customWidth="1"/>
    <col min="8721" max="8960" width="8.88671875" style="3"/>
    <col min="8961" max="8961" width="20.5546875" style="3" customWidth="1"/>
    <col min="8962" max="8962" width="11.88671875" style="3" customWidth="1"/>
    <col min="8963" max="8963" width="11.44140625" style="3" customWidth="1"/>
    <col min="8964" max="8964" width="10.33203125" style="3" customWidth="1"/>
    <col min="8965" max="8965" width="8.88671875" style="3"/>
    <col min="8966" max="8966" width="11.88671875" style="3" customWidth="1"/>
    <col min="8967" max="8975" width="8.88671875" style="3"/>
    <col min="8976" max="8976" width="12" style="3" bestFit="1" customWidth="1"/>
    <col min="8977" max="9216" width="8.88671875" style="3"/>
    <col min="9217" max="9217" width="20.5546875" style="3" customWidth="1"/>
    <col min="9218" max="9218" width="11.88671875" style="3" customWidth="1"/>
    <col min="9219" max="9219" width="11.44140625" style="3" customWidth="1"/>
    <col min="9220" max="9220" width="10.33203125" style="3" customWidth="1"/>
    <col min="9221" max="9221" width="8.88671875" style="3"/>
    <col min="9222" max="9222" width="11.88671875" style="3" customWidth="1"/>
    <col min="9223" max="9231" width="8.88671875" style="3"/>
    <col min="9232" max="9232" width="12" style="3" bestFit="1" customWidth="1"/>
    <col min="9233" max="9472" width="8.88671875" style="3"/>
    <col min="9473" max="9473" width="20.5546875" style="3" customWidth="1"/>
    <col min="9474" max="9474" width="11.88671875" style="3" customWidth="1"/>
    <col min="9475" max="9475" width="11.44140625" style="3" customWidth="1"/>
    <col min="9476" max="9476" width="10.33203125" style="3" customWidth="1"/>
    <col min="9477" max="9477" width="8.88671875" style="3"/>
    <col min="9478" max="9478" width="11.88671875" style="3" customWidth="1"/>
    <col min="9479" max="9487" width="8.88671875" style="3"/>
    <col min="9488" max="9488" width="12" style="3" bestFit="1" customWidth="1"/>
    <col min="9489" max="9728" width="8.88671875" style="3"/>
    <col min="9729" max="9729" width="20.5546875" style="3" customWidth="1"/>
    <col min="9730" max="9730" width="11.88671875" style="3" customWidth="1"/>
    <col min="9731" max="9731" width="11.44140625" style="3" customWidth="1"/>
    <col min="9732" max="9732" width="10.33203125" style="3" customWidth="1"/>
    <col min="9733" max="9733" width="8.88671875" style="3"/>
    <col min="9734" max="9734" width="11.88671875" style="3" customWidth="1"/>
    <col min="9735" max="9743" width="8.88671875" style="3"/>
    <col min="9744" max="9744" width="12" style="3" bestFit="1" customWidth="1"/>
    <col min="9745" max="9984" width="8.88671875" style="3"/>
    <col min="9985" max="9985" width="20.5546875" style="3" customWidth="1"/>
    <col min="9986" max="9986" width="11.88671875" style="3" customWidth="1"/>
    <col min="9987" max="9987" width="11.44140625" style="3" customWidth="1"/>
    <col min="9988" max="9988" width="10.33203125" style="3" customWidth="1"/>
    <col min="9989" max="9989" width="8.88671875" style="3"/>
    <col min="9990" max="9990" width="11.88671875" style="3" customWidth="1"/>
    <col min="9991" max="9999" width="8.88671875" style="3"/>
    <col min="10000" max="10000" width="12" style="3" bestFit="1" customWidth="1"/>
    <col min="10001" max="10240" width="8.88671875" style="3"/>
    <col min="10241" max="10241" width="20.5546875" style="3" customWidth="1"/>
    <col min="10242" max="10242" width="11.88671875" style="3" customWidth="1"/>
    <col min="10243" max="10243" width="11.44140625" style="3" customWidth="1"/>
    <col min="10244" max="10244" width="10.33203125" style="3" customWidth="1"/>
    <col min="10245" max="10245" width="8.88671875" style="3"/>
    <col min="10246" max="10246" width="11.88671875" style="3" customWidth="1"/>
    <col min="10247" max="10255" width="8.88671875" style="3"/>
    <col min="10256" max="10256" width="12" style="3" bestFit="1" customWidth="1"/>
    <col min="10257" max="10496" width="8.88671875" style="3"/>
    <col min="10497" max="10497" width="20.5546875" style="3" customWidth="1"/>
    <col min="10498" max="10498" width="11.88671875" style="3" customWidth="1"/>
    <col min="10499" max="10499" width="11.44140625" style="3" customWidth="1"/>
    <col min="10500" max="10500" width="10.33203125" style="3" customWidth="1"/>
    <col min="10501" max="10501" width="8.88671875" style="3"/>
    <col min="10502" max="10502" width="11.88671875" style="3" customWidth="1"/>
    <col min="10503" max="10511" width="8.88671875" style="3"/>
    <col min="10512" max="10512" width="12" style="3" bestFit="1" customWidth="1"/>
    <col min="10513" max="10752" width="8.88671875" style="3"/>
    <col min="10753" max="10753" width="20.5546875" style="3" customWidth="1"/>
    <col min="10754" max="10754" width="11.88671875" style="3" customWidth="1"/>
    <col min="10755" max="10755" width="11.44140625" style="3" customWidth="1"/>
    <col min="10756" max="10756" width="10.33203125" style="3" customWidth="1"/>
    <col min="10757" max="10757" width="8.88671875" style="3"/>
    <col min="10758" max="10758" width="11.88671875" style="3" customWidth="1"/>
    <col min="10759" max="10767" width="8.88671875" style="3"/>
    <col min="10768" max="10768" width="12" style="3" bestFit="1" customWidth="1"/>
    <col min="10769" max="11008" width="8.88671875" style="3"/>
    <col min="11009" max="11009" width="20.5546875" style="3" customWidth="1"/>
    <col min="11010" max="11010" width="11.88671875" style="3" customWidth="1"/>
    <col min="11011" max="11011" width="11.44140625" style="3" customWidth="1"/>
    <col min="11012" max="11012" width="10.33203125" style="3" customWidth="1"/>
    <col min="11013" max="11013" width="8.88671875" style="3"/>
    <col min="11014" max="11014" width="11.88671875" style="3" customWidth="1"/>
    <col min="11015" max="11023" width="8.88671875" style="3"/>
    <col min="11024" max="11024" width="12" style="3" bestFit="1" customWidth="1"/>
    <col min="11025" max="11264" width="8.88671875" style="3"/>
    <col min="11265" max="11265" width="20.5546875" style="3" customWidth="1"/>
    <col min="11266" max="11266" width="11.88671875" style="3" customWidth="1"/>
    <col min="11267" max="11267" width="11.44140625" style="3" customWidth="1"/>
    <col min="11268" max="11268" width="10.33203125" style="3" customWidth="1"/>
    <col min="11269" max="11269" width="8.88671875" style="3"/>
    <col min="11270" max="11270" width="11.88671875" style="3" customWidth="1"/>
    <col min="11271" max="11279" width="8.88671875" style="3"/>
    <col min="11280" max="11280" width="12" style="3" bestFit="1" customWidth="1"/>
    <col min="11281" max="11520" width="8.88671875" style="3"/>
    <col min="11521" max="11521" width="20.5546875" style="3" customWidth="1"/>
    <col min="11522" max="11522" width="11.88671875" style="3" customWidth="1"/>
    <col min="11523" max="11523" width="11.44140625" style="3" customWidth="1"/>
    <col min="11524" max="11524" width="10.33203125" style="3" customWidth="1"/>
    <col min="11525" max="11525" width="8.88671875" style="3"/>
    <col min="11526" max="11526" width="11.88671875" style="3" customWidth="1"/>
    <col min="11527" max="11535" width="8.88671875" style="3"/>
    <col min="11536" max="11536" width="12" style="3" bestFit="1" customWidth="1"/>
    <col min="11537" max="11776" width="8.88671875" style="3"/>
    <col min="11777" max="11777" width="20.5546875" style="3" customWidth="1"/>
    <col min="11778" max="11778" width="11.88671875" style="3" customWidth="1"/>
    <col min="11779" max="11779" width="11.44140625" style="3" customWidth="1"/>
    <col min="11780" max="11780" width="10.33203125" style="3" customWidth="1"/>
    <col min="11781" max="11781" width="8.88671875" style="3"/>
    <col min="11782" max="11782" width="11.88671875" style="3" customWidth="1"/>
    <col min="11783" max="11791" width="8.88671875" style="3"/>
    <col min="11792" max="11792" width="12" style="3" bestFit="1" customWidth="1"/>
    <col min="11793" max="12032" width="8.88671875" style="3"/>
    <col min="12033" max="12033" width="20.5546875" style="3" customWidth="1"/>
    <col min="12034" max="12034" width="11.88671875" style="3" customWidth="1"/>
    <col min="12035" max="12035" width="11.44140625" style="3" customWidth="1"/>
    <col min="12036" max="12036" width="10.33203125" style="3" customWidth="1"/>
    <col min="12037" max="12037" width="8.88671875" style="3"/>
    <col min="12038" max="12038" width="11.88671875" style="3" customWidth="1"/>
    <col min="12039" max="12047" width="8.88671875" style="3"/>
    <col min="12048" max="12048" width="12" style="3" bestFit="1" customWidth="1"/>
    <col min="12049" max="12288" width="8.88671875" style="3"/>
    <col min="12289" max="12289" width="20.5546875" style="3" customWidth="1"/>
    <col min="12290" max="12290" width="11.88671875" style="3" customWidth="1"/>
    <col min="12291" max="12291" width="11.44140625" style="3" customWidth="1"/>
    <col min="12292" max="12292" width="10.33203125" style="3" customWidth="1"/>
    <col min="12293" max="12293" width="8.88671875" style="3"/>
    <col min="12294" max="12294" width="11.88671875" style="3" customWidth="1"/>
    <col min="12295" max="12303" width="8.88671875" style="3"/>
    <col min="12304" max="12304" width="12" style="3" bestFit="1" customWidth="1"/>
    <col min="12305" max="12544" width="8.88671875" style="3"/>
    <col min="12545" max="12545" width="20.5546875" style="3" customWidth="1"/>
    <col min="12546" max="12546" width="11.88671875" style="3" customWidth="1"/>
    <col min="12547" max="12547" width="11.44140625" style="3" customWidth="1"/>
    <col min="12548" max="12548" width="10.33203125" style="3" customWidth="1"/>
    <col min="12549" max="12549" width="8.88671875" style="3"/>
    <col min="12550" max="12550" width="11.88671875" style="3" customWidth="1"/>
    <col min="12551" max="12559" width="8.88671875" style="3"/>
    <col min="12560" max="12560" width="12" style="3" bestFit="1" customWidth="1"/>
    <col min="12561" max="12800" width="8.88671875" style="3"/>
    <col min="12801" max="12801" width="20.5546875" style="3" customWidth="1"/>
    <col min="12802" max="12802" width="11.88671875" style="3" customWidth="1"/>
    <col min="12803" max="12803" width="11.44140625" style="3" customWidth="1"/>
    <col min="12804" max="12804" width="10.33203125" style="3" customWidth="1"/>
    <col min="12805" max="12805" width="8.88671875" style="3"/>
    <col min="12806" max="12806" width="11.88671875" style="3" customWidth="1"/>
    <col min="12807" max="12815" width="8.88671875" style="3"/>
    <col min="12816" max="12816" width="12" style="3" bestFit="1" customWidth="1"/>
    <col min="12817" max="13056" width="8.88671875" style="3"/>
    <col min="13057" max="13057" width="20.5546875" style="3" customWidth="1"/>
    <col min="13058" max="13058" width="11.88671875" style="3" customWidth="1"/>
    <col min="13059" max="13059" width="11.44140625" style="3" customWidth="1"/>
    <col min="13060" max="13060" width="10.33203125" style="3" customWidth="1"/>
    <col min="13061" max="13061" width="8.88671875" style="3"/>
    <col min="13062" max="13062" width="11.88671875" style="3" customWidth="1"/>
    <col min="13063" max="13071" width="8.88671875" style="3"/>
    <col min="13072" max="13072" width="12" style="3" bestFit="1" customWidth="1"/>
    <col min="13073" max="13312" width="8.88671875" style="3"/>
    <col min="13313" max="13313" width="20.5546875" style="3" customWidth="1"/>
    <col min="13314" max="13314" width="11.88671875" style="3" customWidth="1"/>
    <col min="13315" max="13315" width="11.44140625" style="3" customWidth="1"/>
    <col min="13316" max="13316" width="10.33203125" style="3" customWidth="1"/>
    <col min="13317" max="13317" width="8.88671875" style="3"/>
    <col min="13318" max="13318" width="11.88671875" style="3" customWidth="1"/>
    <col min="13319" max="13327" width="8.88671875" style="3"/>
    <col min="13328" max="13328" width="12" style="3" bestFit="1" customWidth="1"/>
    <col min="13329" max="13568" width="8.88671875" style="3"/>
    <col min="13569" max="13569" width="20.5546875" style="3" customWidth="1"/>
    <col min="13570" max="13570" width="11.88671875" style="3" customWidth="1"/>
    <col min="13571" max="13571" width="11.44140625" style="3" customWidth="1"/>
    <col min="13572" max="13572" width="10.33203125" style="3" customWidth="1"/>
    <col min="13573" max="13573" width="8.88671875" style="3"/>
    <col min="13574" max="13574" width="11.88671875" style="3" customWidth="1"/>
    <col min="13575" max="13583" width="8.88671875" style="3"/>
    <col min="13584" max="13584" width="12" style="3" bestFit="1" customWidth="1"/>
    <col min="13585" max="13824" width="8.88671875" style="3"/>
    <col min="13825" max="13825" width="20.5546875" style="3" customWidth="1"/>
    <col min="13826" max="13826" width="11.88671875" style="3" customWidth="1"/>
    <col min="13827" max="13827" width="11.44140625" style="3" customWidth="1"/>
    <col min="13828" max="13828" width="10.33203125" style="3" customWidth="1"/>
    <col min="13829" max="13829" width="8.88671875" style="3"/>
    <col min="13830" max="13830" width="11.88671875" style="3" customWidth="1"/>
    <col min="13831" max="13839" width="8.88671875" style="3"/>
    <col min="13840" max="13840" width="12" style="3" bestFit="1" customWidth="1"/>
    <col min="13841" max="14080" width="8.88671875" style="3"/>
    <col min="14081" max="14081" width="20.5546875" style="3" customWidth="1"/>
    <col min="14082" max="14082" width="11.88671875" style="3" customWidth="1"/>
    <col min="14083" max="14083" width="11.44140625" style="3" customWidth="1"/>
    <col min="14084" max="14084" width="10.33203125" style="3" customWidth="1"/>
    <col min="14085" max="14085" width="8.88671875" style="3"/>
    <col min="14086" max="14086" width="11.88671875" style="3" customWidth="1"/>
    <col min="14087" max="14095" width="8.88671875" style="3"/>
    <col min="14096" max="14096" width="12" style="3" bestFit="1" customWidth="1"/>
    <col min="14097" max="14336" width="8.88671875" style="3"/>
    <col min="14337" max="14337" width="20.5546875" style="3" customWidth="1"/>
    <col min="14338" max="14338" width="11.88671875" style="3" customWidth="1"/>
    <col min="14339" max="14339" width="11.44140625" style="3" customWidth="1"/>
    <col min="14340" max="14340" width="10.33203125" style="3" customWidth="1"/>
    <col min="14341" max="14341" width="8.88671875" style="3"/>
    <col min="14342" max="14342" width="11.88671875" style="3" customWidth="1"/>
    <col min="14343" max="14351" width="8.88671875" style="3"/>
    <col min="14352" max="14352" width="12" style="3" bestFit="1" customWidth="1"/>
    <col min="14353" max="14592" width="8.88671875" style="3"/>
    <col min="14593" max="14593" width="20.5546875" style="3" customWidth="1"/>
    <col min="14594" max="14594" width="11.88671875" style="3" customWidth="1"/>
    <col min="14595" max="14595" width="11.44140625" style="3" customWidth="1"/>
    <col min="14596" max="14596" width="10.33203125" style="3" customWidth="1"/>
    <col min="14597" max="14597" width="8.88671875" style="3"/>
    <col min="14598" max="14598" width="11.88671875" style="3" customWidth="1"/>
    <col min="14599" max="14607" width="8.88671875" style="3"/>
    <col min="14608" max="14608" width="12" style="3" bestFit="1" customWidth="1"/>
    <col min="14609" max="14848" width="8.88671875" style="3"/>
    <col min="14849" max="14849" width="20.5546875" style="3" customWidth="1"/>
    <col min="14850" max="14850" width="11.88671875" style="3" customWidth="1"/>
    <col min="14851" max="14851" width="11.44140625" style="3" customWidth="1"/>
    <col min="14852" max="14852" width="10.33203125" style="3" customWidth="1"/>
    <col min="14853" max="14853" width="8.88671875" style="3"/>
    <col min="14854" max="14854" width="11.88671875" style="3" customWidth="1"/>
    <col min="14855" max="14863" width="8.88671875" style="3"/>
    <col min="14864" max="14864" width="12" style="3" bestFit="1" customWidth="1"/>
    <col min="14865" max="15104" width="8.88671875" style="3"/>
    <col min="15105" max="15105" width="20.5546875" style="3" customWidth="1"/>
    <col min="15106" max="15106" width="11.88671875" style="3" customWidth="1"/>
    <col min="15107" max="15107" width="11.44140625" style="3" customWidth="1"/>
    <col min="15108" max="15108" width="10.33203125" style="3" customWidth="1"/>
    <col min="15109" max="15109" width="8.88671875" style="3"/>
    <col min="15110" max="15110" width="11.88671875" style="3" customWidth="1"/>
    <col min="15111" max="15119" width="8.88671875" style="3"/>
    <col min="15120" max="15120" width="12" style="3" bestFit="1" customWidth="1"/>
    <col min="15121" max="15360" width="8.88671875" style="3"/>
    <col min="15361" max="15361" width="20.5546875" style="3" customWidth="1"/>
    <col min="15362" max="15362" width="11.88671875" style="3" customWidth="1"/>
    <col min="15363" max="15363" width="11.44140625" style="3" customWidth="1"/>
    <col min="15364" max="15364" width="10.33203125" style="3" customWidth="1"/>
    <col min="15365" max="15365" width="8.88671875" style="3"/>
    <col min="15366" max="15366" width="11.88671875" style="3" customWidth="1"/>
    <col min="15367" max="15375" width="8.88671875" style="3"/>
    <col min="15376" max="15376" width="12" style="3" bestFit="1" customWidth="1"/>
    <col min="15377" max="15616" width="8.88671875" style="3"/>
    <col min="15617" max="15617" width="20.5546875" style="3" customWidth="1"/>
    <col min="15618" max="15618" width="11.88671875" style="3" customWidth="1"/>
    <col min="15619" max="15619" width="11.44140625" style="3" customWidth="1"/>
    <col min="15620" max="15620" width="10.33203125" style="3" customWidth="1"/>
    <col min="15621" max="15621" width="8.88671875" style="3"/>
    <col min="15622" max="15622" width="11.88671875" style="3" customWidth="1"/>
    <col min="15623" max="15631" width="8.88671875" style="3"/>
    <col min="15632" max="15632" width="12" style="3" bestFit="1" customWidth="1"/>
    <col min="15633" max="15872" width="8.88671875" style="3"/>
    <col min="15873" max="15873" width="20.5546875" style="3" customWidth="1"/>
    <col min="15874" max="15874" width="11.88671875" style="3" customWidth="1"/>
    <col min="15875" max="15875" width="11.44140625" style="3" customWidth="1"/>
    <col min="15876" max="15876" width="10.33203125" style="3" customWidth="1"/>
    <col min="15877" max="15877" width="8.88671875" style="3"/>
    <col min="15878" max="15878" width="11.88671875" style="3" customWidth="1"/>
    <col min="15879" max="15887" width="8.88671875" style="3"/>
    <col min="15888" max="15888" width="12" style="3" bestFit="1" customWidth="1"/>
    <col min="15889" max="16128" width="8.88671875" style="3"/>
    <col min="16129" max="16129" width="20.5546875" style="3" customWidth="1"/>
    <col min="16130" max="16130" width="11.88671875" style="3" customWidth="1"/>
    <col min="16131" max="16131" width="11.44140625" style="3" customWidth="1"/>
    <col min="16132" max="16132" width="10.33203125" style="3" customWidth="1"/>
    <col min="16133" max="16133" width="8.88671875" style="3"/>
    <col min="16134" max="16134" width="11.88671875" style="3" customWidth="1"/>
    <col min="16135" max="16143" width="8.88671875" style="3"/>
    <col min="16144" max="16144" width="12" style="3" bestFit="1" customWidth="1"/>
    <col min="16145" max="16384" width="8.88671875" style="3"/>
  </cols>
  <sheetData>
    <row r="1" spans="1:14" ht="53.4" customHeight="1" x14ac:dyDescent="0.25">
      <c r="A1" s="10" t="s">
        <v>106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34.5" customHeight="1" x14ac:dyDescent="0.25">
      <c r="A2" s="12" t="s">
        <v>78</v>
      </c>
      <c r="B2" s="12" t="s">
        <v>79</v>
      </c>
      <c r="C2" s="12" t="s">
        <v>80</v>
      </c>
      <c r="D2" s="12" t="s">
        <v>81</v>
      </c>
      <c r="E2" s="13"/>
      <c r="F2" s="14"/>
      <c r="G2" s="14"/>
      <c r="H2" s="14"/>
      <c r="I2" s="15"/>
      <c r="J2" s="12" t="s">
        <v>82</v>
      </c>
      <c r="K2" s="12"/>
      <c r="L2" s="12"/>
      <c r="M2" s="12"/>
      <c r="N2" s="12"/>
    </row>
    <row r="3" spans="1:14" ht="34.200000000000003" customHeight="1" x14ac:dyDescent="0.25">
      <c r="A3" s="12"/>
      <c r="B3" s="12"/>
      <c r="C3" s="12"/>
      <c r="D3" s="12"/>
      <c r="E3" s="4" t="s">
        <v>83</v>
      </c>
      <c r="F3" s="4" t="s">
        <v>84</v>
      </c>
      <c r="G3" s="4" t="s">
        <v>85</v>
      </c>
      <c r="H3" s="4" t="s">
        <v>86</v>
      </c>
      <c r="I3" s="4" t="s">
        <v>87</v>
      </c>
      <c r="J3" s="4" t="s">
        <v>83</v>
      </c>
      <c r="K3" s="4" t="s">
        <v>84</v>
      </c>
      <c r="L3" s="4" t="s">
        <v>85</v>
      </c>
      <c r="M3" s="4" t="s">
        <v>86</v>
      </c>
      <c r="N3" s="4" t="s">
        <v>87</v>
      </c>
    </row>
    <row r="4" spans="1:14" s="7" customFormat="1" ht="16.5" customHeight="1" x14ac:dyDescent="0.25">
      <c r="A4" s="2" t="s">
        <v>0</v>
      </c>
      <c r="B4" s="5">
        <v>28530799</v>
      </c>
      <c r="C4" s="5">
        <v>27003515</v>
      </c>
      <c r="D4" s="6">
        <f>ROUND(C4/B4*100,1)</f>
        <v>94.6</v>
      </c>
      <c r="E4" s="5">
        <v>7409074</v>
      </c>
      <c r="F4" s="5">
        <v>15294814</v>
      </c>
      <c r="G4" s="5">
        <v>3642673</v>
      </c>
      <c r="H4" s="5">
        <v>162922</v>
      </c>
      <c r="I4" s="5">
        <v>494032</v>
      </c>
      <c r="J4" s="6">
        <f>ROUND(E4/C4*100,1)</f>
        <v>27.4</v>
      </c>
      <c r="K4" s="6">
        <f>ROUND(F4/C4*100,1)</f>
        <v>56.6</v>
      </c>
      <c r="L4" s="6">
        <f>ROUND(G4/C4*100,1)</f>
        <v>13.5</v>
      </c>
      <c r="M4" s="6">
        <f>ROUND(H4/C4*100,1)</f>
        <v>0.6</v>
      </c>
      <c r="N4" s="6">
        <f>ROUND(I4/C4*100,1)</f>
        <v>1.8</v>
      </c>
    </row>
    <row r="5" spans="1:14" s="7" customFormat="1" ht="16.5" customHeight="1" x14ac:dyDescent="0.25">
      <c r="A5" s="2" t="s">
        <v>88</v>
      </c>
      <c r="B5" s="5">
        <v>6435060</v>
      </c>
      <c r="C5" s="5">
        <v>6264385</v>
      </c>
      <c r="D5" s="6">
        <f t="shared" ref="D5:D68" si="0">ROUND(C5/B5*100,1)</f>
        <v>97.3</v>
      </c>
      <c r="E5" s="5">
        <v>2004840</v>
      </c>
      <c r="F5" s="5">
        <v>3329140</v>
      </c>
      <c r="G5" s="5">
        <v>794039</v>
      </c>
      <c r="H5" s="5">
        <v>28560</v>
      </c>
      <c r="I5" s="5">
        <v>107806</v>
      </c>
      <c r="J5" s="6">
        <f t="shared" ref="J5:J68" si="1">ROUND(E5/C5*100,1)</f>
        <v>32</v>
      </c>
      <c r="K5" s="6">
        <f t="shared" ref="K5:K68" si="2">ROUND(F5/C5*100,1)</f>
        <v>53.1</v>
      </c>
      <c r="L5" s="6">
        <f t="shared" ref="L5:L68" si="3">ROUND(G5/C5*100,1)</f>
        <v>12.7</v>
      </c>
      <c r="M5" s="6">
        <f t="shared" ref="M5:M68" si="4">ROUND(H5/C5*100,1)</f>
        <v>0.5</v>
      </c>
      <c r="N5" s="6">
        <f t="shared" ref="N5:N68" si="5">ROUND(I5/C5*100,1)</f>
        <v>1.7</v>
      </c>
    </row>
    <row r="6" spans="1:14" ht="16.5" customHeight="1" x14ac:dyDescent="0.25">
      <c r="A6" s="1" t="s">
        <v>1</v>
      </c>
      <c r="B6" s="8">
        <v>243428</v>
      </c>
      <c r="C6" s="8">
        <v>244461</v>
      </c>
      <c r="D6" s="9">
        <f t="shared" si="0"/>
        <v>100.4</v>
      </c>
      <c r="E6" s="8">
        <v>69427</v>
      </c>
      <c r="F6" s="8">
        <v>134024</v>
      </c>
      <c r="G6" s="8">
        <v>34476</v>
      </c>
      <c r="H6" s="8">
        <v>1137</v>
      </c>
      <c r="I6" s="8">
        <v>5397</v>
      </c>
      <c r="J6" s="9">
        <f t="shared" si="1"/>
        <v>28.4</v>
      </c>
      <c r="K6" s="9">
        <f t="shared" si="2"/>
        <v>54.8</v>
      </c>
      <c r="L6" s="9">
        <f t="shared" si="3"/>
        <v>14.1</v>
      </c>
      <c r="M6" s="9">
        <f t="shared" si="4"/>
        <v>0.5</v>
      </c>
      <c r="N6" s="9">
        <f t="shared" si="5"/>
        <v>2.2000000000000002</v>
      </c>
    </row>
    <row r="7" spans="1:14" ht="16.5" customHeight="1" x14ac:dyDescent="0.25">
      <c r="A7" s="1" t="s">
        <v>2</v>
      </c>
      <c r="B7" s="8">
        <v>196355</v>
      </c>
      <c r="C7" s="8">
        <v>193030</v>
      </c>
      <c r="D7" s="9">
        <f t="shared" si="0"/>
        <v>98.3</v>
      </c>
      <c r="E7" s="8">
        <v>46914</v>
      </c>
      <c r="F7" s="8">
        <v>117581</v>
      </c>
      <c r="G7" s="8">
        <v>23730</v>
      </c>
      <c r="H7" s="8">
        <v>1103</v>
      </c>
      <c r="I7" s="8">
        <v>3702</v>
      </c>
      <c r="J7" s="9">
        <f t="shared" si="1"/>
        <v>24.3</v>
      </c>
      <c r="K7" s="9">
        <f t="shared" si="2"/>
        <v>60.9</v>
      </c>
      <c r="L7" s="9">
        <f t="shared" si="3"/>
        <v>12.3</v>
      </c>
      <c r="M7" s="9">
        <f t="shared" si="4"/>
        <v>0.6</v>
      </c>
      <c r="N7" s="9">
        <f t="shared" si="5"/>
        <v>1.9</v>
      </c>
    </row>
    <row r="8" spans="1:14" ht="16.5" customHeight="1" x14ac:dyDescent="0.25">
      <c r="A8" s="1" t="s">
        <v>3</v>
      </c>
      <c r="B8" s="8">
        <v>227085</v>
      </c>
      <c r="C8" s="8">
        <v>197327</v>
      </c>
      <c r="D8" s="9">
        <f t="shared" si="0"/>
        <v>86.9</v>
      </c>
      <c r="E8" s="8">
        <v>75790</v>
      </c>
      <c r="F8" s="8">
        <v>93247</v>
      </c>
      <c r="G8" s="8">
        <v>23286</v>
      </c>
      <c r="H8" s="8">
        <v>506</v>
      </c>
      <c r="I8" s="8">
        <v>4498</v>
      </c>
      <c r="J8" s="9">
        <f t="shared" si="1"/>
        <v>38.4</v>
      </c>
      <c r="K8" s="9">
        <f t="shared" si="2"/>
        <v>47.3</v>
      </c>
      <c r="L8" s="9">
        <f t="shared" si="3"/>
        <v>11.8</v>
      </c>
      <c r="M8" s="9">
        <f t="shared" si="4"/>
        <v>0.3</v>
      </c>
      <c r="N8" s="9">
        <f t="shared" si="5"/>
        <v>2.2999999999999998</v>
      </c>
    </row>
    <row r="9" spans="1:14" ht="16.5" customHeight="1" x14ac:dyDescent="0.25">
      <c r="A9" s="1" t="s">
        <v>4</v>
      </c>
      <c r="B9" s="8">
        <v>383091</v>
      </c>
      <c r="C9" s="8">
        <v>368372</v>
      </c>
      <c r="D9" s="9">
        <f t="shared" si="0"/>
        <v>96.2</v>
      </c>
      <c r="E9" s="8">
        <v>90569</v>
      </c>
      <c r="F9" s="8">
        <v>205907</v>
      </c>
      <c r="G9" s="8">
        <v>63018</v>
      </c>
      <c r="H9" s="8">
        <v>1652</v>
      </c>
      <c r="I9" s="8">
        <v>7226</v>
      </c>
      <c r="J9" s="9">
        <f t="shared" si="1"/>
        <v>24.6</v>
      </c>
      <c r="K9" s="9">
        <f t="shared" si="2"/>
        <v>55.9</v>
      </c>
      <c r="L9" s="9">
        <f t="shared" si="3"/>
        <v>17.100000000000001</v>
      </c>
      <c r="M9" s="9">
        <f t="shared" si="4"/>
        <v>0.4</v>
      </c>
      <c r="N9" s="9">
        <f t="shared" si="5"/>
        <v>2</v>
      </c>
    </row>
    <row r="10" spans="1:14" ht="16.5" customHeight="1" x14ac:dyDescent="0.25">
      <c r="A10" s="1" t="s">
        <v>5</v>
      </c>
      <c r="B10" s="8">
        <v>175494</v>
      </c>
      <c r="C10" s="8">
        <v>170475</v>
      </c>
      <c r="D10" s="9">
        <f t="shared" si="0"/>
        <v>97.1</v>
      </c>
      <c r="E10" s="8">
        <v>28585</v>
      </c>
      <c r="F10" s="8">
        <v>110631</v>
      </c>
      <c r="G10" s="8">
        <v>28072</v>
      </c>
      <c r="H10" s="8">
        <v>1594</v>
      </c>
      <c r="I10" s="8">
        <v>1593</v>
      </c>
      <c r="J10" s="9">
        <f t="shared" si="1"/>
        <v>16.8</v>
      </c>
      <c r="K10" s="9">
        <f t="shared" si="2"/>
        <v>64.900000000000006</v>
      </c>
      <c r="L10" s="9">
        <f t="shared" si="3"/>
        <v>16.5</v>
      </c>
      <c r="M10" s="9">
        <f t="shared" si="4"/>
        <v>0.9</v>
      </c>
      <c r="N10" s="9">
        <f t="shared" si="5"/>
        <v>0.9</v>
      </c>
    </row>
    <row r="11" spans="1:14" ht="16.5" customHeight="1" x14ac:dyDescent="0.25">
      <c r="A11" s="1" t="s">
        <v>6</v>
      </c>
      <c r="B11" s="8">
        <v>147050</v>
      </c>
      <c r="C11" s="8">
        <v>132003</v>
      </c>
      <c r="D11" s="9">
        <f t="shared" si="0"/>
        <v>89.8</v>
      </c>
      <c r="E11" s="8">
        <v>48421</v>
      </c>
      <c r="F11" s="8">
        <v>68047</v>
      </c>
      <c r="G11" s="8">
        <v>12787</v>
      </c>
      <c r="H11" s="8">
        <v>399</v>
      </c>
      <c r="I11" s="8">
        <v>2349</v>
      </c>
      <c r="J11" s="9">
        <f t="shared" si="1"/>
        <v>36.700000000000003</v>
      </c>
      <c r="K11" s="9">
        <f t="shared" si="2"/>
        <v>51.5</v>
      </c>
      <c r="L11" s="9">
        <f t="shared" si="3"/>
        <v>9.6999999999999993</v>
      </c>
      <c r="M11" s="9">
        <f t="shared" si="4"/>
        <v>0.3</v>
      </c>
      <c r="N11" s="9">
        <f t="shared" si="5"/>
        <v>1.8</v>
      </c>
    </row>
    <row r="12" spans="1:14" ht="16.5" customHeight="1" x14ac:dyDescent="0.25">
      <c r="A12" s="1" t="s">
        <v>7</v>
      </c>
      <c r="B12" s="8">
        <v>112493</v>
      </c>
      <c r="C12" s="8">
        <v>112346</v>
      </c>
      <c r="D12" s="9">
        <f t="shared" si="0"/>
        <v>99.9</v>
      </c>
      <c r="E12" s="8">
        <v>39182</v>
      </c>
      <c r="F12" s="8">
        <v>55517</v>
      </c>
      <c r="G12" s="8">
        <v>15377</v>
      </c>
      <c r="H12" s="8">
        <v>1132</v>
      </c>
      <c r="I12" s="8">
        <v>1138</v>
      </c>
      <c r="J12" s="9">
        <f t="shared" si="1"/>
        <v>34.9</v>
      </c>
      <c r="K12" s="9">
        <f t="shared" si="2"/>
        <v>49.4</v>
      </c>
      <c r="L12" s="9">
        <f t="shared" si="3"/>
        <v>13.7</v>
      </c>
      <c r="M12" s="9">
        <f t="shared" si="4"/>
        <v>1</v>
      </c>
      <c r="N12" s="9">
        <f t="shared" si="5"/>
        <v>1</v>
      </c>
    </row>
    <row r="13" spans="1:14" ht="16.5" customHeight="1" x14ac:dyDescent="0.25">
      <c r="A13" s="1" t="s">
        <v>8</v>
      </c>
      <c r="B13" s="8">
        <v>187107</v>
      </c>
      <c r="C13" s="8">
        <v>187107</v>
      </c>
      <c r="D13" s="9">
        <f t="shared" si="0"/>
        <v>100</v>
      </c>
      <c r="E13" s="8">
        <v>43635</v>
      </c>
      <c r="F13" s="8">
        <v>106186</v>
      </c>
      <c r="G13" s="8">
        <v>31583</v>
      </c>
      <c r="H13" s="8">
        <v>396</v>
      </c>
      <c r="I13" s="8">
        <v>5307</v>
      </c>
      <c r="J13" s="9">
        <f t="shared" si="1"/>
        <v>23.3</v>
      </c>
      <c r="K13" s="9">
        <f t="shared" si="2"/>
        <v>56.8</v>
      </c>
      <c r="L13" s="9">
        <f t="shared" si="3"/>
        <v>16.899999999999999</v>
      </c>
      <c r="M13" s="9">
        <f t="shared" si="4"/>
        <v>0.2</v>
      </c>
      <c r="N13" s="9">
        <f t="shared" si="5"/>
        <v>2.8</v>
      </c>
    </row>
    <row r="14" spans="1:14" ht="16.5" customHeight="1" x14ac:dyDescent="0.25">
      <c r="A14" s="1" t="s">
        <v>9</v>
      </c>
      <c r="B14" s="8">
        <v>208947</v>
      </c>
      <c r="C14" s="8">
        <v>208947</v>
      </c>
      <c r="D14" s="9">
        <f t="shared" si="0"/>
        <v>100</v>
      </c>
      <c r="E14" s="8">
        <v>56370</v>
      </c>
      <c r="F14" s="8">
        <v>118035</v>
      </c>
      <c r="G14" s="8">
        <v>29079</v>
      </c>
      <c r="H14" s="8">
        <v>2702</v>
      </c>
      <c r="I14" s="8">
        <v>2761</v>
      </c>
      <c r="J14" s="9">
        <f t="shared" si="1"/>
        <v>27</v>
      </c>
      <c r="K14" s="9">
        <f t="shared" si="2"/>
        <v>56.5</v>
      </c>
      <c r="L14" s="9">
        <f t="shared" si="3"/>
        <v>13.9</v>
      </c>
      <c r="M14" s="9">
        <f t="shared" si="4"/>
        <v>1.3</v>
      </c>
      <c r="N14" s="9">
        <f t="shared" si="5"/>
        <v>1.3</v>
      </c>
    </row>
    <row r="15" spans="1:14" ht="16.5" customHeight="1" x14ac:dyDescent="0.25">
      <c r="A15" s="1" t="s">
        <v>10</v>
      </c>
      <c r="B15" s="8">
        <v>1301837</v>
      </c>
      <c r="C15" s="8">
        <v>1232852</v>
      </c>
      <c r="D15" s="9">
        <f t="shared" si="0"/>
        <v>94.7</v>
      </c>
      <c r="E15" s="8">
        <v>592405</v>
      </c>
      <c r="F15" s="8">
        <v>503161</v>
      </c>
      <c r="G15" s="8">
        <v>112680</v>
      </c>
      <c r="H15" s="8">
        <v>8142</v>
      </c>
      <c r="I15" s="8">
        <v>16464</v>
      </c>
      <c r="J15" s="9">
        <f t="shared" si="1"/>
        <v>48.1</v>
      </c>
      <c r="K15" s="9">
        <f t="shared" si="2"/>
        <v>40.799999999999997</v>
      </c>
      <c r="L15" s="9">
        <f t="shared" si="3"/>
        <v>9.1</v>
      </c>
      <c r="M15" s="9">
        <f t="shared" si="4"/>
        <v>0.7</v>
      </c>
      <c r="N15" s="9">
        <f t="shared" si="5"/>
        <v>1.3</v>
      </c>
    </row>
    <row r="16" spans="1:14" ht="16.5" customHeight="1" x14ac:dyDescent="0.25">
      <c r="A16" s="1" t="s">
        <v>11</v>
      </c>
      <c r="B16" s="8">
        <v>132948</v>
      </c>
      <c r="C16" s="8">
        <v>126194</v>
      </c>
      <c r="D16" s="9">
        <f t="shared" si="0"/>
        <v>94.9</v>
      </c>
      <c r="E16" s="8">
        <v>35202</v>
      </c>
      <c r="F16" s="8">
        <v>72186</v>
      </c>
      <c r="G16" s="8">
        <v>15593</v>
      </c>
      <c r="H16" s="8">
        <v>389</v>
      </c>
      <c r="I16" s="8">
        <v>2824</v>
      </c>
      <c r="J16" s="9">
        <f t="shared" si="1"/>
        <v>27.9</v>
      </c>
      <c r="K16" s="9">
        <f t="shared" si="2"/>
        <v>57.2</v>
      </c>
      <c r="L16" s="9">
        <f t="shared" si="3"/>
        <v>12.4</v>
      </c>
      <c r="M16" s="9">
        <f t="shared" si="4"/>
        <v>0.3</v>
      </c>
      <c r="N16" s="9">
        <f t="shared" si="5"/>
        <v>2.2000000000000002</v>
      </c>
    </row>
    <row r="17" spans="1:14" ht="16.5" customHeight="1" x14ac:dyDescent="0.25">
      <c r="A17" s="1" t="s">
        <v>12</v>
      </c>
      <c r="B17" s="8">
        <v>183992</v>
      </c>
      <c r="C17" s="8">
        <v>182619</v>
      </c>
      <c r="D17" s="9">
        <f t="shared" si="0"/>
        <v>99.3</v>
      </c>
      <c r="E17" s="8">
        <v>43491</v>
      </c>
      <c r="F17" s="8">
        <v>107486</v>
      </c>
      <c r="G17" s="8">
        <v>27638</v>
      </c>
      <c r="H17" s="8">
        <v>653</v>
      </c>
      <c r="I17" s="8">
        <v>3351</v>
      </c>
      <c r="J17" s="9">
        <f t="shared" si="1"/>
        <v>23.8</v>
      </c>
      <c r="K17" s="9">
        <f t="shared" si="2"/>
        <v>58.9</v>
      </c>
      <c r="L17" s="9">
        <f t="shared" si="3"/>
        <v>15.1</v>
      </c>
      <c r="M17" s="9">
        <f t="shared" si="4"/>
        <v>0.4</v>
      </c>
      <c r="N17" s="9">
        <f t="shared" si="5"/>
        <v>1.8</v>
      </c>
    </row>
    <row r="18" spans="1:14" ht="16.5" customHeight="1" x14ac:dyDescent="0.25">
      <c r="A18" s="1" t="s">
        <v>13</v>
      </c>
      <c r="B18" s="8">
        <v>150423</v>
      </c>
      <c r="C18" s="8">
        <v>144341</v>
      </c>
      <c r="D18" s="9">
        <f t="shared" si="0"/>
        <v>96</v>
      </c>
      <c r="E18" s="8">
        <v>19688</v>
      </c>
      <c r="F18" s="8">
        <v>92674</v>
      </c>
      <c r="G18" s="8">
        <v>26127</v>
      </c>
      <c r="H18" s="8">
        <v>3030</v>
      </c>
      <c r="I18" s="8">
        <v>2822</v>
      </c>
      <c r="J18" s="9">
        <f t="shared" si="1"/>
        <v>13.6</v>
      </c>
      <c r="K18" s="9">
        <f t="shared" si="2"/>
        <v>64.2</v>
      </c>
      <c r="L18" s="9">
        <f t="shared" si="3"/>
        <v>18.100000000000001</v>
      </c>
      <c r="M18" s="9">
        <f t="shared" si="4"/>
        <v>2.1</v>
      </c>
      <c r="N18" s="9">
        <f t="shared" si="5"/>
        <v>2</v>
      </c>
    </row>
    <row r="19" spans="1:14" ht="16.5" customHeight="1" x14ac:dyDescent="0.25">
      <c r="A19" s="1" t="s">
        <v>14</v>
      </c>
      <c r="B19" s="8">
        <v>161633</v>
      </c>
      <c r="C19" s="8">
        <v>161633</v>
      </c>
      <c r="D19" s="9">
        <f t="shared" si="0"/>
        <v>100</v>
      </c>
      <c r="E19" s="8">
        <v>43839</v>
      </c>
      <c r="F19" s="8">
        <v>98882</v>
      </c>
      <c r="G19" s="8">
        <v>15570</v>
      </c>
      <c r="H19" s="8">
        <v>2237</v>
      </c>
      <c r="I19" s="8">
        <v>1105</v>
      </c>
      <c r="J19" s="9">
        <f t="shared" si="1"/>
        <v>27.1</v>
      </c>
      <c r="K19" s="9">
        <f t="shared" si="2"/>
        <v>61.2</v>
      </c>
      <c r="L19" s="9">
        <f t="shared" si="3"/>
        <v>9.6</v>
      </c>
      <c r="M19" s="9">
        <f t="shared" si="4"/>
        <v>1.4</v>
      </c>
      <c r="N19" s="9">
        <f t="shared" si="5"/>
        <v>0.7</v>
      </c>
    </row>
    <row r="20" spans="1:14" ht="16.5" customHeight="1" x14ac:dyDescent="0.25">
      <c r="A20" s="1" t="s">
        <v>15</v>
      </c>
      <c r="B20" s="8">
        <v>226496</v>
      </c>
      <c r="C20" s="8">
        <v>217511</v>
      </c>
      <c r="D20" s="9">
        <f t="shared" si="0"/>
        <v>96</v>
      </c>
      <c r="E20" s="8">
        <v>56668</v>
      </c>
      <c r="F20" s="8">
        <v>127847</v>
      </c>
      <c r="G20" s="8">
        <v>28532</v>
      </c>
      <c r="H20" s="8">
        <v>639</v>
      </c>
      <c r="I20" s="8">
        <v>3825</v>
      </c>
      <c r="J20" s="9">
        <f t="shared" si="1"/>
        <v>26.1</v>
      </c>
      <c r="K20" s="9">
        <f t="shared" si="2"/>
        <v>58.8</v>
      </c>
      <c r="L20" s="9">
        <f t="shared" si="3"/>
        <v>13.1</v>
      </c>
      <c r="M20" s="9">
        <f t="shared" si="4"/>
        <v>0.3</v>
      </c>
      <c r="N20" s="9">
        <f t="shared" si="5"/>
        <v>1.8</v>
      </c>
    </row>
    <row r="21" spans="1:14" ht="16.5" customHeight="1" x14ac:dyDescent="0.25">
      <c r="A21" s="1" t="s">
        <v>16</v>
      </c>
      <c r="B21" s="8">
        <v>246989</v>
      </c>
      <c r="C21" s="8">
        <v>242606</v>
      </c>
      <c r="D21" s="9">
        <f t="shared" si="0"/>
        <v>98.2</v>
      </c>
      <c r="E21" s="8">
        <v>53031</v>
      </c>
      <c r="F21" s="8">
        <v>144443</v>
      </c>
      <c r="G21" s="8">
        <v>39278</v>
      </c>
      <c r="H21" s="8">
        <v>1073</v>
      </c>
      <c r="I21" s="8">
        <v>4781</v>
      </c>
      <c r="J21" s="9">
        <f t="shared" si="1"/>
        <v>21.9</v>
      </c>
      <c r="K21" s="9">
        <f t="shared" si="2"/>
        <v>59.5</v>
      </c>
      <c r="L21" s="9">
        <f t="shared" si="3"/>
        <v>16.2</v>
      </c>
      <c r="M21" s="9">
        <f t="shared" si="4"/>
        <v>0.4</v>
      </c>
      <c r="N21" s="9">
        <f t="shared" si="5"/>
        <v>2</v>
      </c>
    </row>
    <row r="22" spans="1:14" ht="16.5" customHeight="1" x14ac:dyDescent="0.25">
      <c r="A22" s="1" t="s">
        <v>17</v>
      </c>
      <c r="B22" s="8">
        <v>216831</v>
      </c>
      <c r="C22" s="8">
        <v>210129</v>
      </c>
      <c r="D22" s="9">
        <f t="shared" si="0"/>
        <v>96.9</v>
      </c>
      <c r="E22" s="8">
        <v>40007</v>
      </c>
      <c r="F22" s="8">
        <v>121060</v>
      </c>
      <c r="G22" s="8">
        <v>45207</v>
      </c>
      <c r="H22" s="8">
        <v>311</v>
      </c>
      <c r="I22" s="8">
        <v>3544</v>
      </c>
      <c r="J22" s="9">
        <f t="shared" si="1"/>
        <v>19</v>
      </c>
      <c r="K22" s="9">
        <f t="shared" si="2"/>
        <v>57.6</v>
      </c>
      <c r="L22" s="9">
        <f t="shared" si="3"/>
        <v>21.5</v>
      </c>
      <c r="M22" s="9">
        <f t="shared" si="4"/>
        <v>0.1</v>
      </c>
      <c r="N22" s="9">
        <f t="shared" si="5"/>
        <v>1.7</v>
      </c>
    </row>
    <row r="23" spans="1:14" ht="16.5" customHeight="1" x14ac:dyDescent="0.25">
      <c r="A23" s="1" t="s">
        <v>89</v>
      </c>
      <c r="B23" s="8">
        <v>1932861</v>
      </c>
      <c r="C23" s="8">
        <v>1932432</v>
      </c>
      <c r="D23" s="9">
        <f t="shared" si="0"/>
        <v>100</v>
      </c>
      <c r="E23" s="8">
        <v>621616</v>
      </c>
      <c r="F23" s="8">
        <v>1052226</v>
      </c>
      <c r="G23" s="8">
        <v>222006</v>
      </c>
      <c r="H23" s="8">
        <v>1465</v>
      </c>
      <c r="I23" s="8">
        <v>35119</v>
      </c>
      <c r="J23" s="9">
        <f t="shared" si="1"/>
        <v>32.200000000000003</v>
      </c>
      <c r="K23" s="9">
        <f t="shared" si="2"/>
        <v>54.5</v>
      </c>
      <c r="L23" s="9">
        <f t="shared" si="3"/>
        <v>11.5</v>
      </c>
      <c r="M23" s="9">
        <f t="shared" si="4"/>
        <v>0.1</v>
      </c>
      <c r="N23" s="9">
        <f t="shared" si="5"/>
        <v>1.8</v>
      </c>
    </row>
    <row r="24" spans="1:14" s="7" customFormat="1" ht="16.5" customHeight="1" x14ac:dyDescent="0.25">
      <c r="A24" s="2" t="s">
        <v>90</v>
      </c>
      <c r="B24" s="5">
        <v>2454394</v>
      </c>
      <c r="C24" s="5">
        <v>2335168</v>
      </c>
      <c r="D24" s="6">
        <f t="shared" si="0"/>
        <v>95.1</v>
      </c>
      <c r="E24" s="5">
        <v>459483</v>
      </c>
      <c r="F24" s="5">
        <v>1446363</v>
      </c>
      <c r="G24" s="5">
        <v>375680</v>
      </c>
      <c r="H24" s="5">
        <v>8125</v>
      </c>
      <c r="I24" s="5">
        <v>45517</v>
      </c>
      <c r="J24" s="6">
        <f t="shared" si="1"/>
        <v>19.7</v>
      </c>
      <c r="K24" s="6">
        <f t="shared" si="2"/>
        <v>61.9</v>
      </c>
      <c r="L24" s="6">
        <f t="shared" si="3"/>
        <v>16.100000000000001</v>
      </c>
      <c r="M24" s="6">
        <f t="shared" si="4"/>
        <v>0.3</v>
      </c>
      <c r="N24" s="6">
        <f t="shared" si="5"/>
        <v>1.9</v>
      </c>
    </row>
    <row r="25" spans="1:14" ht="16.5" customHeight="1" x14ac:dyDescent="0.25">
      <c r="A25" s="1" t="s">
        <v>18</v>
      </c>
      <c r="B25" s="8">
        <v>103306</v>
      </c>
      <c r="C25" s="8">
        <v>88732</v>
      </c>
      <c r="D25" s="9">
        <f t="shared" si="0"/>
        <v>85.9</v>
      </c>
      <c r="E25" s="8">
        <v>14813</v>
      </c>
      <c r="F25" s="8">
        <v>61202</v>
      </c>
      <c r="G25" s="8">
        <v>11376</v>
      </c>
      <c r="H25" s="8">
        <v>169</v>
      </c>
      <c r="I25" s="8">
        <v>1172</v>
      </c>
      <c r="J25" s="9">
        <f t="shared" si="1"/>
        <v>16.7</v>
      </c>
      <c r="K25" s="9">
        <f t="shared" si="2"/>
        <v>69</v>
      </c>
      <c r="L25" s="9">
        <f t="shared" si="3"/>
        <v>12.8</v>
      </c>
      <c r="M25" s="9">
        <f t="shared" si="4"/>
        <v>0.2</v>
      </c>
      <c r="N25" s="9">
        <f t="shared" si="5"/>
        <v>1.3</v>
      </c>
    </row>
    <row r="26" spans="1:14" ht="16.5" customHeight="1" x14ac:dyDescent="0.25">
      <c r="A26" s="1" t="s">
        <v>19</v>
      </c>
      <c r="B26" s="8">
        <v>165148</v>
      </c>
      <c r="C26" s="8">
        <v>159227</v>
      </c>
      <c r="D26" s="9">
        <f t="shared" si="0"/>
        <v>96.4</v>
      </c>
      <c r="E26" s="8">
        <v>45215</v>
      </c>
      <c r="F26" s="8">
        <v>92251</v>
      </c>
      <c r="G26" s="8">
        <v>18313</v>
      </c>
      <c r="H26" s="8">
        <v>180</v>
      </c>
      <c r="I26" s="8">
        <v>3268</v>
      </c>
      <c r="J26" s="9">
        <f t="shared" si="1"/>
        <v>28.4</v>
      </c>
      <c r="K26" s="9">
        <f t="shared" si="2"/>
        <v>57.9</v>
      </c>
      <c r="L26" s="9">
        <f t="shared" si="3"/>
        <v>11.5</v>
      </c>
      <c r="M26" s="9">
        <f t="shared" si="4"/>
        <v>0.1</v>
      </c>
      <c r="N26" s="9">
        <f t="shared" si="5"/>
        <v>2.1</v>
      </c>
    </row>
    <row r="27" spans="1:14" ht="16.5" customHeight="1" x14ac:dyDescent="0.25">
      <c r="A27" s="1" t="s">
        <v>20</v>
      </c>
      <c r="B27" s="8">
        <v>214464</v>
      </c>
      <c r="C27" s="8">
        <v>210854</v>
      </c>
      <c r="D27" s="9">
        <f t="shared" si="0"/>
        <v>98.3</v>
      </c>
      <c r="E27" s="8">
        <v>28737</v>
      </c>
      <c r="F27" s="8">
        <v>146897</v>
      </c>
      <c r="G27" s="8">
        <v>30679</v>
      </c>
      <c r="H27" s="8">
        <v>677</v>
      </c>
      <c r="I27" s="8">
        <v>3864</v>
      </c>
      <c r="J27" s="9">
        <f t="shared" si="1"/>
        <v>13.6</v>
      </c>
      <c r="K27" s="9">
        <f t="shared" si="2"/>
        <v>69.7</v>
      </c>
      <c r="L27" s="9">
        <f t="shared" si="3"/>
        <v>14.5</v>
      </c>
      <c r="M27" s="9">
        <f t="shared" si="4"/>
        <v>0.3</v>
      </c>
      <c r="N27" s="9">
        <f t="shared" si="5"/>
        <v>1.8</v>
      </c>
    </row>
    <row r="28" spans="1:14" ht="16.5" customHeight="1" x14ac:dyDescent="0.25">
      <c r="A28" s="1" t="s">
        <v>92</v>
      </c>
      <c r="B28" s="8">
        <v>7726</v>
      </c>
      <c r="C28" s="8">
        <v>7726</v>
      </c>
      <c r="D28" s="9">
        <f t="shared" si="0"/>
        <v>100</v>
      </c>
      <c r="E28" s="8">
        <v>1440</v>
      </c>
      <c r="F28" s="8">
        <v>4770</v>
      </c>
      <c r="G28" s="8">
        <v>1279</v>
      </c>
      <c r="H28" s="8">
        <v>18</v>
      </c>
      <c r="I28" s="8">
        <v>219</v>
      </c>
      <c r="J28" s="9">
        <f t="shared" si="1"/>
        <v>18.600000000000001</v>
      </c>
      <c r="K28" s="9">
        <f t="shared" si="2"/>
        <v>61.7</v>
      </c>
      <c r="L28" s="9">
        <f t="shared" si="3"/>
        <v>16.600000000000001</v>
      </c>
      <c r="M28" s="9">
        <f t="shared" si="4"/>
        <v>0.2</v>
      </c>
      <c r="N28" s="9">
        <f t="shared" si="5"/>
        <v>2.8</v>
      </c>
    </row>
    <row r="29" spans="1:14" ht="16.5" customHeight="1" x14ac:dyDescent="0.25">
      <c r="A29" s="1" t="s">
        <v>91</v>
      </c>
      <c r="B29" s="8">
        <v>206738</v>
      </c>
      <c r="C29" s="8">
        <v>203128</v>
      </c>
      <c r="D29" s="9">
        <f t="shared" si="0"/>
        <v>98.3</v>
      </c>
      <c r="E29" s="8">
        <v>27297</v>
      </c>
      <c r="F29" s="8">
        <v>142127</v>
      </c>
      <c r="G29" s="8">
        <v>29400</v>
      </c>
      <c r="H29" s="8">
        <v>659</v>
      </c>
      <c r="I29" s="8">
        <v>3645</v>
      </c>
      <c r="J29" s="9">
        <f t="shared" si="1"/>
        <v>13.4</v>
      </c>
      <c r="K29" s="9">
        <f t="shared" si="2"/>
        <v>70</v>
      </c>
      <c r="L29" s="9">
        <f t="shared" si="3"/>
        <v>14.5</v>
      </c>
      <c r="M29" s="9">
        <f t="shared" si="4"/>
        <v>0.3</v>
      </c>
      <c r="N29" s="9">
        <f t="shared" si="5"/>
        <v>1.8</v>
      </c>
    </row>
    <row r="30" spans="1:14" ht="16.5" customHeight="1" x14ac:dyDescent="0.25">
      <c r="A30" s="1" t="s">
        <v>21</v>
      </c>
      <c r="B30" s="8">
        <v>250242</v>
      </c>
      <c r="C30" s="8">
        <v>245070</v>
      </c>
      <c r="D30" s="9">
        <f t="shared" si="0"/>
        <v>97.9</v>
      </c>
      <c r="E30" s="8">
        <v>49530</v>
      </c>
      <c r="F30" s="8">
        <v>148975</v>
      </c>
      <c r="G30" s="8">
        <v>41347</v>
      </c>
      <c r="H30" s="8">
        <v>821</v>
      </c>
      <c r="I30" s="8">
        <v>4397</v>
      </c>
      <c r="J30" s="9">
        <f t="shared" si="1"/>
        <v>20.2</v>
      </c>
      <c r="K30" s="9">
        <f t="shared" si="2"/>
        <v>60.8</v>
      </c>
      <c r="L30" s="9">
        <f t="shared" si="3"/>
        <v>16.899999999999999</v>
      </c>
      <c r="M30" s="9">
        <f t="shared" si="4"/>
        <v>0.3</v>
      </c>
      <c r="N30" s="9">
        <f t="shared" si="5"/>
        <v>1.8</v>
      </c>
    </row>
    <row r="31" spans="1:14" ht="16.5" customHeight="1" x14ac:dyDescent="0.25">
      <c r="A31" s="1" t="s">
        <v>22</v>
      </c>
      <c r="B31" s="8">
        <v>185768</v>
      </c>
      <c r="C31" s="8">
        <v>159978</v>
      </c>
      <c r="D31" s="9">
        <f t="shared" si="0"/>
        <v>86.1</v>
      </c>
      <c r="E31" s="8">
        <v>53462</v>
      </c>
      <c r="F31" s="8">
        <v>80103</v>
      </c>
      <c r="G31" s="8">
        <v>22441</v>
      </c>
      <c r="H31" s="8">
        <v>327</v>
      </c>
      <c r="I31" s="8">
        <v>3645</v>
      </c>
      <c r="J31" s="9">
        <f t="shared" si="1"/>
        <v>33.4</v>
      </c>
      <c r="K31" s="9">
        <f t="shared" si="2"/>
        <v>50.1</v>
      </c>
      <c r="L31" s="9">
        <f t="shared" si="3"/>
        <v>14</v>
      </c>
      <c r="M31" s="9">
        <f t="shared" si="4"/>
        <v>0.2</v>
      </c>
      <c r="N31" s="9">
        <f t="shared" si="5"/>
        <v>2.2999999999999998</v>
      </c>
    </row>
    <row r="32" spans="1:14" ht="16.5" customHeight="1" x14ac:dyDescent="0.25">
      <c r="A32" s="1" t="s">
        <v>23</v>
      </c>
      <c r="B32" s="8">
        <v>277237</v>
      </c>
      <c r="C32" s="8">
        <v>265047</v>
      </c>
      <c r="D32" s="9">
        <f t="shared" si="0"/>
        <v>95.6</v>
      </c>
      <c r="E32" s="8">
        <v>83182</v>
      </c>
      <c r="F32" s="8">
        <v>140264</v>
      </c>
      <c r="G32" s="8">
        <v>35774</v>
      </c>
      <c r="H32" s="8">
        <v>967</v>
      </c>
      <c r="I32" s="8">
        <v>4860</v>
      </c>
      <c r="J32" s="9">
        <f t="shared" si="1"/>
        <v>31.4</v>
      </c>
      <c r="K32" s="9">
        <f t="shared" si="2"/>
        <v>52.9</v>
      </c>
      <c r="L32" s="9">
        <f t="shared" si="3"/>
        <v>13.5</v>
      </c>
      <c r="M32" s="9">
        <f t="shared" si="4"/>
        <v>0.4</v>
      </c>
      <c r="N32" s="9">
        <f t="shared" si="5"/>
        <v>1.8</v>
      </c>
    </row>
    <row r="33" spans="1:14" ht="16.5" customHeight="1" x14ac:dyDescent="0.25">
      <c r="A33" s="1" t="s">
        <v>24</v>
      </c>
      <c r="B33" s="8">
        <v>130602</v>
      </c>
      <c r="C33" s="8">
        <v>98466</v>
      </c>
      <c r="D33" s="9">
        <f t="shared" si="0"/>
        <v>75.400000000000006</v>
      </c>
      <c r="E33" s="8">
        <v>16639</v>
      </c>
      <c r="F33" s="8">
        <v>61741</v>
      </c>
      <c r="G33" s="8">
        <v>17681</v>
      </c>
      <c r="H33" s="8">
        <v>526</v>
      </c>
      <c r="I33" s="8">
        <v>1879</v>
      </c>
      <c r="J33" s="9">
        <f t="shared" si="1"/>
        <v>16.899999999999999</v>
      </c>
      <c r="K33" s="9">
        <f t="shared" si="2"/>
        <v>62.7</v>
      </c>
      <c r="L33" s="9">
        <f t="shared" si="3"/>
        <v>18</v>
      </c>
      <c r="M33" s="9">
        <f t="shared" si="4"/>
        <v>0.5</v>
      </c>
      <c r="N33" s="9">
        <f t="shared" si="5"/>
        <v>1.9</v>
      </c>
    </row>
    <row r="34" spans="1:14" ht="16.5" customHeight="1" x14ac:dyDescent="0.25">
      <c r="A34" s="1" t="s">
        <v>25</v>
      </c>
      <c r="B34" s="8">
        <v>115234</v>
      </c>
      <c r="C34" s="8">
        <v>110049</v>
      </c>
      <c r="D34" s="9">
        <f t="shared" si="0"/>
        <v>95.5</v>
      </c>
      <c r="E34" s="8">
        <v>27732</v>
      </c>
      <c r="F34" s="8">
        <v>68534</v>
      </c>
      <c r="G34" s="8">
        <v>11239</v>
      </c>
      <c r="H34" s="8">
        <v>672</v>
      </c>
      <c r="I34" s="8">
        <v>1872</v>
      </c>
      <c r="J34" s="9">
        <f t="shared" si="1"/>
        <v>25.2</v>
      </c>
      <c r="K34" s="9">
        <f t="shared" si="2"/>
        <v>62.3</v>
      </c>
      <c r="L34" s="9">
        <f t="shared" si="3"/>
        <v>10.199999999999999</v>
      </c>
      <c r="M34" s="9">
        <f t="shared" si="4"/>
        <v>0.6</v>
      </c>
      <c r="N34" s="9">
        <f t="shared" si="5"/>
        <v>1.7</v>
      </c>
    </row>
    <row r="35" spans="1:14" ht="16.5" customHeight="1" x14ac:dyDescent="0.25">
      <c r="A35" s="1" t="s">
        <v>26</v>
      </c>
      <c r="B35" s="8">
        <v>112084</v>
      </c>
      <c r="C35" s="8">
        <v>98937</v>
      </c>
      <c r="D35" s="9">
        <f t="shared" si="0"/>
        <v>88.3</v>
      </c>
      <c r="E35" s="8">
        <v>38466</v>
      </c>
      <c r="F35" s="8">
        <v>49157</v>
      </c>
      <c r="G35" s="8">
        <v>8127</v>
      </c>
      <c r="H35" s="8">
        <v>529</v>
      </c>
      <c r="I35" s="8">
        <v>2658</v>
      </c>
      <c r="J35" s="9">
        <f t="shared" si="1"/>
        <v>38.9</v>
      </c>
      <c r="K35" s="9">
        <f t="shared" si="2"/>
        <v>49.7</v>
      </c>
      <c r="L35" s="9">
        <f t="shared" si="3"/>
        <v>8.1999999999999993</v>
      </c>
      <c r="M35" s="9">
        <f t="shared" si="4"/>
        <v>0.5</v>
      </c>
      <c r="N35" s="9">
        <f t="shared" si="5"/>
        <v>2.7</v>
      </c>
    </row>
    <row r="36" spans="1:14" ht="16.5" customHeight="1" x14ac:dyDescent="0.25">
      <c r="A36" s="1" t="s">
        <v>93</v>
      </c>
      <c r="B36" s="8">
        <v>900309</v>
      </c>
      <c r="C36" s="8">
        <v>898808</v>
      </c>
      <c r="D36" s="9">
        <f t="shared" si="0"/>
        <v>99.8</v>
      </c>
      <c r="E36" s="8">
        <v>101707</v>
      </c>
      <c r="F36" s="8">
        <v>597239</v>
      </c>
      <c r="G36" s="8">
        <v>178703</v>
      </c>
      <c r="H36" s="8">
        <v>3257</v>
      </c>
      <c r="I36" s="8">
        <v>17902</v>
      </c>
      <c r="J36" s="9">
        <f t="shared" si="1"/>
        <v>11.3</v>
      </c>
      <c r="K36" s="9">
        <f t="shared" si="2"/>
        <v>66.400000000000006</v>
      </c>
      <c r="L36" s="9">
        <f t="shared" si="3"/>
        <v>19.899999999999999</v>
      </c>
      <c r="M36" s="9">
        <f t="shared" si="4"/>
        <v>0.4</v>
      </c>
      <c r="N36" s="9">
        <f t="shared" si="5"/>
        <v>2</v>
      </c>
    </row>
    <row r="37" spans="1:14" s="7" customFormat="1" ht="16.5" customHeight="1" x14ac:dyDescent="0.25">
      <c r="A37" s="2" t="s">
        <v>94</v>
      </c>
      <c r="B37" s="5">
        <v>3098245</v>
      </c>
      <c r="C37" s="5">
        <v>3050200</v>
      </c>
      <c r="D37" s="6">
        <f t="shared" si="0"/>
        <v>98.4</v>
      </c>
      <c r="E37" s="5">
        <v>797094</v>
      </c>
      <c r="F37" s="5">
        <v>1796508</v>
      </c>
      <c r="G37" s="5">
        <v>381760</v>
      </c>
      <c r="H37" s="5">
        <v>18578</v>
      </c>
      <c r="I37" s="5">
        <v>56260</v>
      </c>
      <c r="J37" s="6">
        <f t="shared" si="1"/>
        <v>26.1</v>
      </c>
      <c r="K37" s="6">
        <f t="shared" si="2"/>
        <v>58.9</v>
      </c>
      <c r="L37" s="6">
        <f t="shared" si="3"/>
        <v>12.5</v>
      </c>
      <c r="M37" s="6">
        <f t="shared" si="4"/>
        <v>0.6</v>
      </c>
      <c r="N37" s="6">
        <f t="shared" si="5"/>
        <v>1.8</v>
      </c>
    </row>
    <row r="38" spans="1:14" ht="16.5" customHeight="1" x14ac:dyDescent="0.25">
      <c r="A38" s="1" t="s">
        <v>27</v>
      </c>
      <c r="B38" s="8">
        <v>93005</v>
      </c>
      <c r="C38" s="8">
        <v>92549</v>
      </c>
      <c r="D38" s="9">
        <f t="shared" si="0"/>
        <v>99.5</v>
      </c>
      <c r="E38" s="8">
        <v>43468</v>
      </c>
      <c r="F38" s="8">
        <v>40427</v>
      </c>
      <c r="G38" s="8">
        <v>6949</v>
      </c>
      <c r="H38" s="8">
        <v>119</v>
      </c>
      <c r="I38" s="8">
        <v>1586</v>
      </c>
      <c r="J38" s="9">
        <f t="shared" si="1"/>
        <v>47</v>
      </c>
      <c r="K38" s="9">
        <f t="shared" si="2"/>
        <v>43.7</v>
      </c>
      <c r="L38" s="9">
        <f t="shared" si="3"/>
        <v>7.5</v>
      </c>
      <c r="M38" s="9">
        <f t="shared" si="4"/>
        <v>0.1</v>
      </c>
      <c r="N38" s="9">
        <f t="shared" si="5"/>
        <v>1.7</v>
      </c>
    </row>
    <row r="39" spans="1:14" ht="16.5" customHeight="1" x14ac:dyDescent="0.25">
      <c r="A39" s="1" t="s">
        <v>28</v>
      </c>
      <c r="B39" s="8">
        <v>57428</v>
      </c>
      <c r="C39" s="8">
        <v>56972</v>
      </c>
      <c r="D39" s="9">
        <f t="shared" si="0"/>
        <v>99.2</v>
      </c>
      <c r="E39" s="8">
        <v>19868</v>
      </c>
      <c r="F39" s="8">
        <v>27547</v>
      </c>
      <c r="G39" s="8">
        <v>7922</v>
      </c>
      <c r="H39" s="8">
        <v>201</v>
      </c>
      <c r="I39" s="8">
        <v>1434</v>
      </c>
      <c r="J39" s="9">
        <f t="shared" si="1"/>
        <v>34.9</v>
      </c>
      <c r="K39" s="9">
        <f t="shared" si="2"/>
        <v>48.4</v>
      </c>
      <c r="L39" s="9">
        <f t="shared" si="3"/>
        <v>13.9</v>
      </c>
      <c r="M39" s="9">
        <f t="shared" si="4"/>
        <v>0.4</v>
      </c>
      <c r="N39" s="9">
        <f t="shared" si="5"/>
        <v>2.5</v>
      </c>
    </row>
    <row r="40" spans="1:14" ht="16.5" customHeight="1" x14ac:dyDescent="0.25">
      <c r="A40" s="1" t="s">
        <v>29</v>
      </c>
      <c r="B40" s="8">
        <v>248163</v>
      </c>
      <c r="C40" s="8">
        <v>247280</v>
      </c>
      <c r="D40" s="9">
        <f t="shared" si="0"/>
        <v>99.6</v>
      </c>
      <c r="E40" s="8">
        <v>98852</v>
      </c>
      <c r="F40" s="8">
        <v>100825</v>
      </c>
      <c r="G40" s="8">
        <v>38635</v>
      </c>
      <c r="H40" s="8">
        <v>2189</v>
      </c>
      <c r="I40" s="8">
        <v>6779</v>
      </c>
      <c r="J40" s="9">
        <f t="shared" si="1"/>
        <v>40</v>
      </c>
      <c r="K40" s="9">
        <f t="shared" si="2"/>
        <v>40.799999999999997</v>
      </c>
      <c r="L40" s="9">
        <f t="shared" si="3"/>
        <v>15.6</v>
      </c>
      <c r="M40" s="9">
        <f t="shared" si="4"/>
        <v>0.9</v>
      </c>
      <c r="N40" s="9">
        <f t="shared" si="5"/>
        <v>2.7</v>
      </c>
    </row>
    <row r="41" spans="1:14" ht="16.5" customHeight="1" x14ac:dyDescent="0.25">
      <c r="A41" s="1" t="s">
        <v>30</v>
      </c>
      <c r="B41" s="8">
        <v>1217090</v>
      </c>
      <c r="C41" s="8">
        <v>1215567</v>
      </c>
      <c r="D41" s="9">
        <f t="shared" si="0"/>
        <v>99.9</v>
      </c>
      <c r="E41" s="8">
        <v>301122</v>
      </c>
      <c r="F41" s="8">
        <v>723719</v>
      </c>
      <c r="G41" s="8">
        <v>160849</v>
      </c>
      <c r="H41" s="8">
        <v>8874</v>
      </c>
      <c r="I41" s="8">
        <v>21003</v>
      </c>
      <c r="J41" s="9">
        <f t="shared" si="1"/>
        <v>24.8</v>
      </c>
      <c r="K41" s="9">
        <f t="shared" si="2"/>
        <v>59.5</v>
      </c>
      <c r="L41" s="9">
        <f t="shared" si="3"/>
        <v>13.2</v>
      </c>
      <c r="M41" s="9">
        <f t="shared" si="4"/>
        <v>0.7</v>
      </c>
      <c r="N41" s="9">
        <f t="shared" si="5"/>
        <v>1.7</v>
      </c>
    </row>
    <row r="42" spans="1:14" ht="16.5" customHeight="1" x14ac:dyDescent="0.25">
      <c r="A42" s="1" t="s">
        <v>31</v>
      </c>
      <c r="B42" s="8">
        <v>192435</v>
      </c>
      <c r="C42" s="8">
        <v>187577</v>
      </c>
      <c r="D42" s="9">
        <f t="shared" si="0"/>
        <v>97.5</v>
      </c>
      <c r="E42" s="8">
        <v>36221</v>
      </c>
      <c r="F42" s="8">
        <v>106646</v>
      </c>
      <c r="G42" s="8">
        <v>39492</v>
      </c>
      <c r="H42" s="8">
        <v>1362</v>
      </c>
      <c r="I42" s="8">
        <v>3856</v>
      </c>
      <c r="J42" s="9">
        <f t="shared" si="1"/>
        <v>19.3</v>
      </c>
      <c r="K42" s="9">
        <f t="shared" si="2"/>
        <v>56.9</v>
      </c>
      <c r="L42" s="9">
        <f t="shared" si="3"/>
        <v>21.1</v>
      </c>
      <c r="M42" s="9">
        <f t="shared" si="4"/>
        <v>0.7</v>
      </c>
      <c r="N42" s="9">
        <f t="shared" si="5"/>
        <v>2.1</v>
      </c>
    </row>
    <row r="43" spans="1:14" ht="16.5" customHeight="1" x14ac:dyDescent="0.25">
      <c r="A43" s="1" t="s">
        <v>32</v>
      </c>
      <c r="B43" s="8">
        <v>441986</v>
      </c>
      <c r="C43" s="8">
        <v>439321</v>
      </c>
      <c r="D43" s="9">
        <f t="shared" si="0"/>
        <v>99.4</v>
      </c>
      <c r="E43" s="8">
        <v>55315</v>
      </c>
      <c r="F43" s="8">
        <v>336230</v>
      </c>
      <c r="G43" s="8">
        <v>39628</v>
      </c>
      <c r="H43" s="8">
        <v>2112</v>
      </c>
      <c r="I43" s="8">
        <v>6036</v>
      </c>
      <c r="J43" s="9">
        <f t="shared" si="1"/>
        <v>12.6</v>
      </c>
      <c r="K43" s="9">
        <f t="shared" si="2"/>
        <v>76.5</v>
      </c>
      <c r="L43" s="9">
        <f t="shared" si="3"/>
        <v>9</v>
      </c>
      <c r="M43" s="9">
        <f t="shared" si="4"/>
        <v>0.5</v>
      </c>
      <c r="N43" s="9">
        <f t="shared" si="5"/>
        <v>1.4</v>
      </c>
    </row>
    <row r="44" spans="1:14" ht="16.5" customHeight="1" x14ac:dyDescent="0.25">
      <c r="A44" s="1" t="s">
        <v>33</v>
      </c>
      <c r="B44" s="8">
        <v>764926</v>
      </c>
      <c r="C44" s="8">
        <v>759171</v>
      </c>
      <c r="D44" s="9">
        <f t="shared" si="0"/>
        <v>99.2</v>
      </c>
      <c r="E44" s="8">
        <v>222038</v>
      </c>
      <c r="F44" s="8">
        <v>432859</v>
      </c>
      <c r="G44" s="8">
        <v>86516</v>
      </c>
      <c r="H44" s="8">
        <v>3603</v>
      </c>
      <c r="I44" s="8">
        <v>14155</v>
      </c>
      <c r="J44" s="9">
        <f t="shared" si="1"/>
        <v>29.2</v>
      </c>
      <c r="K44" s="9">
        <f t="shared" si="2"/>
        <v>57</v>
      </c>
      <c r="L44" s="9">
        <f t="shared" si="3"/>
        <v>11.4</v>
      </c>
      <c r="M44" s="9">
        <f t="shared" si="4"/>
        <v>0.5</v>
      </c>
      <c r="N44" s="9">
        <f t="shared" si="5"/>
        <v>1.9</v>
      </c>
    </row>
    <row r="45" spans="1:14" ht="16.5" customHeight="1" x14ac:dyDescent="0.25">
      <c r="A45" s="1" t="s">
        <v>95</v>
      </c>
      <c r="B45" s="8">
        <v>83212</v>
      </c>
      <c r="C45" s="8">
        <v>51763</v>
      </c>
      <c r="D45" s="9">
        <f t="shared" si="0"/>
        <v>62.2</v>
      </c>
      <c r="E45" s="8">
        <v>20210</v>
      </c>
      <c r="F45" s="8">
        <v>28255</v>
      </c>
      <c r="G45" s="8">
        <v>1769</v>
      </c>
      <c r="H45" s="8">
        <v>118</v>
      </c>
      <c r="I45" s="8">
        <v>1411</v>
      </c>
      <c r="J45" s="9">
        <f t="shared" si="1"/>
        <v>39</v>
      </c>
      <c r="K45" s="9">
        <f t="shared" si="2"/>
        <v>54.6</v>
      </c>
      <c r="L45" s="9">
        <f t="shared" si="3"/>
        <v>3.4</v>
      </c>
      <c r="M45" s="9">
        <f t="shared" si="4"/>
        <v>0.2</v>
      </c>
      <c r="N45" s="9">
        <f t="shared" si="5"/>
        <v>2.7</v>
      </c>
    </row>
    <row r="46" spans="1:14" s="7" customFormat="1" ht="16.5" customHeight="1" x14ac:dyDescent="0.25">
      <c r="A46" s="2" t="s">
        <v>96</v>
      </c>
      <c r="B46" s="5">
        <v>2442027</v>
      </c>
      <c r="C46" s="5">
        <v>2330032</v>
      </c>
      <c r="D46" s="6">
        <f t="shared" si="0"/>
        <v>95.4</v>
      </c>
      <c r="E46" s="5">
        <v>832632</v>
      </c>
      <c r="F46" s="5">
        <v>1061763</v>
      </c>
      <c r="G46" s="5">
        <v>339342</v>
      </c>
      <c r="H46" s="5">
        <v>38654</v>
      </c>
      <c r="I46" s="5">
        <v>57641</v>
      </c>
      <c r="J46" s="6">
        <f t="shared" si="1"/>
        <v>35.700000000000003</v>
      </c>
      <c r="K46" s="6">
        <f t="shared" si="2"/>
        <v>45.6</v>
      </c>
      <c r="L46" s="6">
        <f t="shared" si="3"/>
        <v>14.6</v>
      </c>
      <c r="M46" s="6">
        <f t="shared" si="4"/>
        <v>1.7</v>
      </c>
      <c r="N46" s="6">
        <f t="shared" si="5"/>
        <v>2.5</v>
      </c>
    </row>
    <row r="47" spans="1:14" ht="16.5" customHeight="1" x14ac:dyDescent="0.25">
      <c r="A47" s="1" t="s">
        <v>34</v>
      </c>
      <c r="B47" s="8">
        <v>881631</v>
      </c>
      <c r="C47" s="8">
        <v>864020</v>
      </c>
      <c r="D47" s="9">
        <f t="shared" si="0"/>
        <v>98</v>
      </c>
      <c r="E47" s="8">
        <v>180130</v>
      </c>
      <c r="F47" s="8">
        <v>490983</v>
      </c>
      <c r="G47" s="8">
        <v>148420</v>
      </c>
      <c r="H47" s="8">
        <v>19590</v>
      </c>
      <c r="I47" s="8">
        <v>24897</v>
      </c>
      <c r="J47" s="9">
        <f t="shared" si="1"/>
        <v>20.8</v>
      </c>
      <c r="K47" s="9">
        <f t="shared" si="2"/>
        <v>56.8</v>
      </c>
      <c r="L47" s="9">
        <f t="shared" si="3"/>
        <v>17.2</v>
      </c>
      <c r="M47" s="9">
        <f t="shared" si="4"/>
        <v>2.2999999999999998</v>
      </c>
      <c r="N47" s="9">
        <f t="shared" si="5"/>
        <v>2.9</v>
      </c>
    </row>
    <row r="48" spans="1:14" ht="16.5" customHeight="1" x14ac:dyDescent="0.25">
      <c r="A48" s="1" t="s">
        <v>35</v>
      </c>
      <c r="B48" s="8">
        <v>121783</v>
      </c>
      <c r="C48" s="8">
        <v>117685</v>
      </c>
      <c r="D48" s="9">
        <f t="shared" si="0"/>
        <v>96.6</v>
      </c>
      <c r="E48" s="8">
        <v>31479</v>
      </c>
      <c r="F48" s="8">
        <v>45438</v>
      </c>
      <c r="G48" s="8">
        <v>27081</v>
      </c>
      <c r="H48" s="8">
        <v>7682</v>
      </c>
      <c r="I48" s="8">
        <v>6005</v>
      </c>
      <c r="J48" s="9">
        <f t="shared" si="1"/>
        <v>26.7</v>
      </c>
      <c r="K48" s="9">
        <f t="shared" si="2"/>
        <v>38.6</v>
      </c>
      <c r="L48" s="9">
        <f t="shared" si="3"/>
        <v>23</v>
      </c>
      <c r="M48" s="9">
        <f t="shared" si="4"/>
        <v>6.5</v>
      </c>
      <c r="N48" s="9">
        <f t="shared" si="5"/>
        <v>5.0999999999999996</v>
      </c>
    </row>
    <row r="49" spans="1:14" ht="16.5" customHeight="1" x14ac:dyDescent="0.25">
      <c r="A49" s="1" t="s">
        <v>36</v>
      </c>
      <c r="B49" s="8">
        <v>188861</v>
      </c>
      <c r="C49" s="8">
        <v>188861</v>
      </c>
      <c r="D49" s="9">
        <f t="shared" si="0"/>
        <v>100</v>
      </c>
      <c r="E49" s="8">
        <v>96056</v>
      </c>
      <c r="F49" s="8">
        <v>63263</v>
      </c>
      <c r="G49" s="8">
        <v>24399</v>
      </c>
      <c r="H49" s="8">
        <v>834</v>
      </c>
      <c r="I49" s="8">
        <v>4309</v>
      </c>
      <c r="J49" s="9">
        <f t="shared" si="1"/>
        <v>50.9</v>
      </c>
      <c r="K49" s="9">
        <f t="shared" si="2"/>
        <v>33.5</v>
      </c>
      <c r="L49" s="9">
        <f t="shared" si="3"/>
        <v>12.9</v>
      </c>
      <c r="M49" s="9">
        <f t="shared" si="4"/>
        <v>0.4</v>
      </c>
      <c r="N49" s="9">
        <f t="shared" si="5"/>
        <v>2.2999999999999998</v>
      </c>
    </row>
    <row r="50" spans="1:14" ht="16.5" customHeight="1" x14ac:dyDescent="0.25">
      <c r="A50" s="1" t="s">
        <v>37</v>
      </c>
      <c r="B50" s="8">
        <v>98275</v>
      </c>
      <c r="C50" s="8">
        <v>97761</v>
      </c>
      <c r="D50" s="9">
        <f t="shared" si="0"/>
        <v>99.5</v>
      </c>
      <c r="E50" s="8">
        <v>50383</v>
      </c>
      <c r="F50" s="8">
        <v>34216</v>
      </c>
      <c r="G50" s="8">
        <v>8670</v>
      </c>
      <c r="H50" s="8">
        <v>1136</v>
      </c>
      <c r="I50" s="8">
        <v>3356</v>
      </c>
      <c r="J50" s="9">
        <f t="shared" si="1"/>
        <v>51.5</v>
      </c>
      <c r="K50" s="9">
        <f t="shared" si="2"/>
        <v>35</v>
      </c>
      <c r="L50" s="9">
        <f t="shared" si="3"/>
        <v>8.9</v>
      </c>
      <c r="M50" s="9">
        <f t="shared" si="4"/>
        <v>1.2</v>
      </c>
      <c r="N50" s="9">
        <f t="shared" si="5"/>
        <v>3.4</v>
      </c>
    </row>
    <row r="51" spans="1:14" ht="16.5" customHeight="1" x14ac:dyDescent="0.25">
      <c r="A51" s="1" t="s">
        <v>97</v>
      </c>
      <c r="B51" s="8">
        <v>157203</v>
      </c>
      <c r="C51" s="8">
        <v>147569</v>
      </c>
      <c r="D51" s="9">
        <f t="shared" si="0"/>
        <v>93.9</v>
      </c>
      <c r="E51" s="8">
        <v>45318</v>
      </c>
      <c r="F51" s="8">
        <v>73337</v>
      </c>
      <c r="G51" s="8">
        <v>24945</v>
      </c>
      <c r="H51" s="8">
        <v>1027</v>
      </c>
      <c r="I51" s="8">
        <v>2942</v>
      </c>
      <c r="J51" s="9">
        <f t="shared" si="1"/>
        <v>30.7</v>
      </c>
      <c r="K51" s="9">
        <f t="shared" si="2"/>
        <v>49.7</v>
      </c>
      <c r="L51" s="9">
        <f t="shared" si="3"/>
        <v>16.899999999999999</v>
      </c>
      <c r="M51" s="9">
        <f t="shared" si="4"/>
        <v>0.7</v>
      </c>
      <c r="N51" s="9">
        <f t="shared" si="5"/>
        <v>2</v>
      </c>
    </row>
    <row r="52" spans="1:14" ht="16.5" customHeight="1" x14ac:dyDescent="0.25">
      <c r="A52" s="1" t="s">
        <v>38</v>
      </c>
      <c r="B52" s="8">
        <v>459521</v>
      </c>
      <c r="C52" s="8">
        <v>402458</v>
      </c>
      <c r="D52" s="9">
        <f t="shared" si="0"/>
        <v>87.6</v>
      </c>
      <c r="E52" s="8">
        <v>238805</v>
      </c>
      <c r="F52" s="8">
        <v>132824</v>
      </c>
      <c r="G52" s="8">
        <v>21702</v>
      </c>
      <c r="H52" s="8">
        <v>4845</v>
      </c>
      <c r="I52" s="8">
        <v>4282</v>
      </c>
      <c r="J52" s="9">
        <f t="shared" si="1"/>
        <v>59.3</v>
      </c>
      <c r="K52" s="9">
        <f t="shared" si="2"/>
        <v>33</v>
      </c>
      <c r="L52" s="9">
        <f t="shared" si="3"/>
        <v>5.4</v>
      </c>
      <c r="M52" s="9">
        <f t="shared" si="4"/>
        <v>1.2</v>
      </c>
      <c r="N52" s="9">
        <f t="shared" si="5"/>
        <v>1.1000000000000001</v>
      </c>
    </row>
    <row r="53" spans="1:14" ht="16.5" customHeight="1" x14ac:dyDescent="0.25">
      <c r="A53" s="1" t="s">
        <v>39</v>
      </c>
      <c r="B53" s="8">
        <v>534753</v>
      </c>
      <c r="C53" s="8">
        <v>511678</v>
      </c>
      <c r="D53" s="9">
        <f t="shared" si="0"/>
        <v>95.7</v>
      </c>
      <c r="E53" s="8">
        <v>190461</v>
      </c>
      <c r="F53" s="8">
        <v>221702</v>
      </c>
      <c r="G53" s="8">
        <v>84125</v>
      </c>
      <c r="H53" s="8">
        <v>3540</v>
      </c>
      <c r="I53" s="8">
        <v>11850</v>
      </c>
      <c r="J53" s="9">
        <f t="shared" si="1"/>
        <v>37.200000000000003</v>
      </c>
      <c r="K53" s="9">
        <f t="shared" si="2"/>
        <v>43.3</v>
      </c>
      <c r="L53" s="9">
        <f t="shared" si="3"/>
        <v>16.399999999999999</v>
      </c>
      <c r="M53" s="9">
        <f t="shared" si="4"/>
        <v>0.7</v>
      </c>
      <c r="N53" s="9">
        <f t="shared" si="5"/>
        <v>2.2999999999999998</v>
      </c>
    </row>
    <row r="54" spans="1:14" s="7" customFormat="1" ht="16.5" customHeight="1" x14ac:dyDescent="0.25">
      <c r="A54" s="2" t="s">
        <v>98</v>
      </c>
      <c r="B54" s="5">
        <v>5747309</v>
      </c>
      <c r="C54" s="5">
        <v>5634867</v>
      </c>
      <c r="D54" s="6">
        <f t="shared" si="0"/>
        <v>98</v>
      </c>
      <c r="E54" s="5">
        <v>1283113</v>
      </c>
      <c r="F54" s="5">
        <v>3425253</v>
      </c>
      <c r="G54" s="5">
        <v>805101</v>
      </c>
      <c r="H54" s="5">
        <v>35597</v>
      </c>
      <c r="I54" s="5">
        <v>85803</v>
      </c>
      <c r="J54" s="6">
        <f t="shared" si="1"/>
        <v>22.8</v>
      </c>
      <c r="K54" s="6">
        <f t="shared" si="2"/>
        <v>60.8</v>
      </c>
      <c r="L54" s="6">
        <f t="shared" si="3"/>
        <v>14.3</v>
      </c>
      <c r="M54" s="6">
        <f t="shared" si="4"/>
        <v>0.6</v>
      </c>
      <c r="N54" s="6">
        <f t="shared" si="5"/>
        <v>1.5</v>
      </c>
    </row>
    <row r="55" spans="1:14" ht="16.5" customHeight="1" x14ac:dyDescent="0.25">
      <c r="A55" s="1" t="s">
        <v>40</v>
      </c>
      <c r="B55" s="8">
        <v>888630</v>
      </c>
      <c r="C55" s="8">
        <v>879920</v>
      </c>
      <c r="D55" s="9">
        <f t="shared" si="0"/>
        <v>99</v>
      </c>
      <c r="E55" s="8">
        <v>197725</v>
      </c>
      <c r="F55" s="8">
        <v>549000</v>
      </c>
      <c r="G55" s="8">
        <v>112056</v>
      </c>
      <c r="H55" s="8">
        <v>4332</v>
      </c>
      <c r="I55" s="8">
        <v>16807</v>
      </c>
      <c r="J55" s="9">
        <f t="shared" si="1"/>
        <v>22.5</v>
      </c>
      <c r="K55" s="9">
        <f t="shared" si="2"/>
        <v>62.4</v>
      </c>
      <c r="L55" s="9">
        <f t="shared" si="3"/>
        <v>12.7</v>
      </c>
      <c r="M55" s="9">
        <f t="shared" si="4"/>
        <v>0.5</v>
      </c>
      <c r="N55" s="9">
        <f t="shared" si="5"/>
        <v>1.9</v>
      </c>
    </row>
    <row r="56" spans="1:14" ht="16.5" customHeight="1" x14ac:dyDescent="0.25">
      <c r="A56" s="1" t="s">
        <v>41</v>
      </c>
      <c r="B56" s="8">
        <v>143598</v>
      </c>
      <c r="C56" s="8">
        <v>136562</v>
      </c>
      <c r="D56" s="9">
        <f t="shared" si="0"/>
        <v>95.1</v>
      </c>
      <c r="E56" s="8">
        <v>36878</v>
      </c>
      <c r="F56" s="8">
        <v>69659</v>
      </c>
      <c r="G56" s="8">
        <v>26721</v>
      </c>
      <c r="H56" s="8">
        <v>373</v>
      </c>
      <c r="I56" s="8">
        <v>2931</v>
      </c>
      <c r="J56" s="9">
        <f t="shared" si="1"/>
        <v>27</v>
      </c>
      <c r="K56" s="9">
        <f t="shared" si="2"/>
        <v>51</v>
      </c>
      <c r="L56" s="9">
        <f t="shared" si="3"/>
        <v>19.600000000000001</v>
      </c>
      <c r="M56" s="9">
        <f t="shared" si="4"/>
        <v>0.3</v>
      </c>
      <c r="N56" s="9">
        <f t="shared" si="5"/>
        <v>2.1</v>
      </c>
    </row>
    <row r="57" spans="1:14" ht="16.5" customHeight="1" x14ac:dyDescent="0.25">
      <c r="A57" s="1" t="s">
        <v>42</v>
      </c>
      <c r="B57" s="8">
        <v>129682</v>
      </c>
      <c r="C57" s="8">
        <v>130912</v>
      </c>
      <c r="D57" s="9">
        <f t="shared" si="0"/>
        <v>100.9</v>
      </c>
      <c r="E57" s="8">
        <v>31730</v>
      </c>
      <c r="F57" s="8">
        <v>83281</v>
      </c>
      <c r="G57" s="8">
        <v>13777</v>
      </c>
      <c r="H57" s="8">
        <v>1333</v>
      </c>
      <c r="I57" s="8">
        <v>791</v>
      </c>
      <c r="J57" s="9">
        <f t="shared" si="1"/>
        <v>24.2</v>
      </c>
      <c r="K57" s="9">
        <f t="shared" si="2"/>
        <v>63.6</v>
      </c>
      <c r="L57" s="9">
        <f t="shared" si="3"/>
        <v>10.5</v>
      </c>
      <c r="M57" s="9">
        <f t="shared" si="4"/>
        <v>1</v>
      </c>
      <c r="N57" s="9">
        <f t="shared" si="5"/>
        <v>0.6</v>
      </c>
    </row>
    <row r="58" spans="1:14" ht="16.5" customHeight="1" x14ac:dyDescent="0.25">
      <c r="A58" s="1" t="s">
        <v>43</v>
      </c>
      <c r="B58" s="8">
        <v>817969</v>
      </c>
      <c r="C58" s="8">
        <v>817814</v>
      </c>
      <c r="D58" s="9">
        <f t="shared" si="0"/>
        <v>100</v>
      </c>
      <c r="E58" s="8">
        <v>135619</v>
      </c>
      <c r="F58" s="8">
        <v>577751</v>
      </c>
      <c r="G58" s="8">
        <v>85629</v>
      </c>
      <c r="H58" s="8">
        <v>3241</v>
      </c>
      <c r="I58" s="8">
        <v>15574</v>
      </c>
      <c r="J58" s="9">
        <f t="shared" si="1"/>
        <v>16.600000000000001</v>
      </c>
      <c r="K58" s="9">
        <f t="shared" si="2"/>
        <v>70.599999999999994</v>
      </c>
      <c r="L58" s="9">
        <f t="shared" si="3"/>
        <v>10.5</v>
      </c>
      <c r="M58" s="9">
        <f t="shared" si="4"/>
        <v>0.4</v>
      </c>
      <c r="N58" s="9">
        <f t="shared" si="5"/>
        <v>1.9</v>
      </c>
    </row>
    <row r="59" spans="1:14" ht="16.5" customHeight="1" x14ac:dyDescent="0.25">
      <c r="A59" s="1" t="s">
        <v>44</v>
      </c>
      <c r="B59" s="8">
        <v>330535</v>
      </c>
      <c r="C59" s="8">
        <v>328486</v>
      </c>
      <c r="D59" s="9">
        <f t="shared" si="0"/>
        <v>99.4</v>
      </c>
      <c r="E59" s="8">
        <v>93466</v>
      </c>
      <c r="F59" s="8">
        <v>193353</v>
      </c>
      <c r="G59" s="8">
        <v>37203</v>
      </c>
      <c r="H59" s="8">
        <v>1119</v>
      </c>
      <c r="I59" s="8">
        <v>3345</v>
      </c>
      <c r="J59" s="9">
        <f t="shared" si="1"/>
        <v>28.5</v>
      </c>
      <c r="K59" s="9">
        <f t="shared" si="2"/>
        <v>58.9</v>
      </c>
      <c r="L59" s="9">
        <f t="shared" si="3"/>
        <v>11.3</v>
      </c>
      <c r="M59" s="9">
        <f t="shared" si="4"/>
        <v>0.3</v>
      </c>
      <c r="N59" s="9">
        <f t="shared" si="5"/>
        <v>1</v>
      </c>
    </row>
    <row r="60" spans="1:14" ht="16.5" customHeight="1" x14ac:dyDescent="0.25">
      <c r="A60" s="1" t="s">
        <v>45</v>
      </c>
      <c r="B60" s="8">
        <v>252390</v>
      </c>
      <c r="C60" s="8">
        <v>248083</v>
      </c>
      <c r="D60" s="9">
        <f t="shared" si="0"/>
        <v>98.3</v>
      </c>
      <c r="E60" s="8">
        <v>66524</v>
      </c>
      <c r="F60" s="8">
        <v>151774</v>
      </c>
      <c r="G60" s="8">
        <v>25081</v>
      </c>
      <c r="H60" s="8">
        <v>141</v>
      </c>
      <c r="I60" s="8">
        <v>4563</v>
      </c>
      <c r="J60" s="9">
        <f t="shared" si="1"/>
        <v>26.8</v>
      </c>
      <c r="K60" s="9">
        <f t="shared" si="2"/>
        <v>61.2</v>
      </c>
      <c r="L60" s="9">
        <f t="shared" si="3"/>
        <v>10.1</v>
      </c>
      <c r="M60" s="9">
        <f t="shared" si="4"/>
        <v>0.1</v>
      </c>
      <c r="N60" s="9">
        <f t="shared" si="5"/>
        <v>1.8</v>
      </c>
    </row>
    <row r="61" spans="1:14" ht="16.5" customHeight="1" x14ac:dyDescent="0.25">
      <c r="A61" s="1" t="s">
        <v>46</v>
      </c>
      <c r="B61" s="8">
        <v>573616</v>
      </c>
      <c r="C61" s="8">
        <v>544571</v>
      </c>
      <c r="D61" s="9">
        <f t="shared" si="0"/>
        <v>94.9</v>
      </c>
      <c r="E61" s="8">
        <v>110493</v>
      </c>
      <c r="F61" s="8">
        <v>347602</v>
      </c>
      <c r="G61" s="8">
        <v>76665</v>
      </c>
      <c r="H61" s="8">
        <v>7675</v>
      </c>
      <c r="I61" s="8">
        <v>2136</v>
      </c>
      <c r="J61" s="9">
        <f t="shared" si="1"/>
        <v>20.3</v>
      </c>
      <c r="K61" s="9">
        <f t="shared" si="2"/>
        <v>63.8</v>
      </c>
      <c r="L61" s="9">
        <f t="shared" si="3"/>
        <v>14.1</v>
      </c>
      <c r="M61" s="9">
        <f t="shared" si="4"/>
        <v>1.4</v>
      </c>
      <c r="N61" s="9">
        <f t="shared" si="5"/>
        <v>0.4</v>
      </c>
    </row>
    <row r="62" spans="1:14" ht="16.5" customHeight="1" x14ac:dyDescent="0.25">
      <c r="A62" s="1" t="s">
        <v>47</v>
      </c>
      <c r="B62" s="8">
        <v>210372</v>
      </c>
      <c r="C62" s="8">
        <v>200348</v>
      </c>
      <c r="D62" s="9">
        <f t="shared" si="0"/>
        <v>95.2</v>
      </c>
      <c r="E62" s="8">
        <v>52789</v>
      </c>
      <c r="F62" s="8">
        <v>119005</v>
      </c>
      <c r="G62" s="8">
        <v>25282</v>
      </c>
      <c r="H62" s="8">
        <v>316</v>
      </c>
      <c r="I62" s="8">
        <v>2956</v>
      </c>
      <c r="J62" s="9">
        <f t="shared" si="1"/>
        <v>26.3</v>
      </c>
      <c r="K62" s="9">
        <f t="shared" si="2"/>
        <v>59.4</v>
      </c>
      <c r="L62" s="9">
        <f t="shared" si="3"/>
        <v>12.6</v>
      </c>
      <c r="M62" s="9">
        <f t="shared" si="4"/>
        <v>0.2</v>
      </c>
      <c r="N62" s="9">
        <f t="shared" si="5"/>
        <v>1.5</v>
      </c>
    </row>
    <row r="63" spans="1:14" ht="16.5" customHeight="1" x14ac:dyDescent="0.25">
      <c r="A63" s="1" t="s">
        <v>48</v>
      </c>
      <c r="B63" s="8">
        <v>572224</v>
      </c>
      <c r="C63" s="8">
        <v>551872</v>
      </c>
      <c r="D63" s="9">
        <f t="shared" si="0"/>
        <v>96.4</v>
      </c>
      <c r="E63" s="8">
        <v>119140</v>
      </c>
      <c r="F63" s="8">
        <v>318767</v>
      </c>
      <c r="G63" s="8">
        <v>99724</v>
      </c>
      <c r="H63" s="8">
        <v>2395</v>
      </c>
      <c r="I63" s="8">
        <v>11846</v>
      </c>
      <c r="J63" s="9">
        <f t="shared" si="1"/>
        <v>21.6</v>
      </c>
      <c r="K63" s="9">
        <f t="shared" si="2"/>
        <v>57.8</v>
      </c>
      <c r="L63" s="9">
        <f t="shared" si="3"/>
        <v>18.100000000000001</v>
      </c>
      <c r="M63" s="9">
        <f t="shared" si="4"/>
        <v>0.4</v>
      </c>
      <c r="N63" s="9">
        <f t="shared" si="5"/>
        <v>2.1</v>
      </c>
    </row>
    <row r="64" spans="1:14" ht="16.5" customHeight="1" x14ac:dyDescent="0.25">
      <c r="A64" s="1" t="s">
        <v>49</v>
      </c>
      <c r="B64" s="8">
        <v>389991</v>
      </c>
      <c r="C64" s="8">
        <v>380973</v>
      </c>
      <c r="D64" s="9">
        <f t="shared" si="0"/>
        <v>97.7</v>
      </c>
      <c r="E64" s="8">
        <v>134484</v>
      </c>
      <c r="F64" s="8">
        <v>163324</v>
      </c>
      <c r="G64" s="8">
        <v>75020</v>
      </c>
      <c r="H64" s="8">
        <v>876</v>
      </c>
      <c r="I64" s="8">
        <v>7269</v>
      </c>
      <c r="J64" s="9">
        <f t="shared" si="1"/>
        <v>35.299999999999997</v>
      </c>
      <c r="K64" s="9">
        <f t="shared" si="2"/>
        <v>42.9</v>
      </c>
      <c r="L64" s="9">
        <f t="shared" si="3"/>
        <v>19.7</v>
      </c>
      <c r="M64" s="9">
        <f t="shared" si="4"/>
        <v>0.2</v>
      </c>
      <c r="N64" s="9">
        <f t="shared" si="5"/>
        <v>1.9</v>
      </c>
    </row>
    <row r="65" spans="1:14" ht="16.5" customHeight="1" x14ac:dyDescent="0.25">
      <c r="A65" s="1" t="s">
        <v>50</v>
      </c>
      <c r="B65" s="8">
        <v>218982</v>
      </c>
      <c r="C65" s="8">
        <v>212432</v>
      </c>
      <c r="D65" s="9">
        <f t="shared" si="0"/>
        <v>97</v>
      </c>
      <c r="E65" s="8">
        <v>48661</v>
      </c>
      <c r="F65" s="8">
        <v>123992</v>
      </c>
      <c r="G65" s="8">
        <v>35192</v>
      </c>
      <c r="H65" s="8">
        <v>2734</v>
      </c>
      <c r="I65" s="8">
        <v>1853</v>
      </c>
      <c r="J65" s="9">
        <f t="shared" si="1"/>
        <v>22.9</v>
      </c>
      <c r="K65" s="9">
        <f t="shared" si="2"/>
        <v>58.4</v>
      </c>
      <c r="L65" s="9">
        <f t="shared" si="3"/>
        <v>16.600000000000001</v>
      </c>
      <c r="M65" s="9">
        <f t="shared" si="4"/>
        <v>1.3</v>
      </c>
      <c r="N65" s="9">
        <f t="shared" si="5"/>
        <v>0.9</v>
      </c>
    </row>
    <row r="66" spans="1:14" ht="16.5" customHeight="1" x14ac:dyDescent="0.25">
      <c r="A66" s="1" t="s">
        <v>51</v>
      </c>
      <c r="B66" s="8">
        <v>623833</v>
      </c>
      <c r="C66" s="8">
        <v>618934</v>
      </c>
      <c r="D66" s="9">
        <f t="shared" si="0"/>
        <v>99.2</v>
      </c>
      <c r="E66" s="8">
        <v>136557</v>
      </c>
      <c r="F66" s="8">
        <v>382307</v>
      </c>
      <c r="G66" s="8">
        <v>87262</v>
      </c>
      <c r="H66" s="8">
        <v>8698</v>
      </c>
      <c r="I66" s="8">
        <v>4110</v>
      </c>
      <c r="J66" s="9">
        <f t="shared" si="1"/>
        <v>22.1</v>
      </c>
      <c r="K66" s="9">
        <f t="shared" si="2"/>
        <v>61.8</v>
      </c>
      <c r="L66" s="9">
        <f t="shared" si="3"/>
        <v>14.1</v>
      </c>
      <c r="M66" s="9">
        <f t="shared" si="4"/>
        <v>1.4</v>
      </c>
      <c r="N66" s="9">
        <f t="shared" si="5"/>
        <v>0.7</v>
      </c>
    </row>
    <row r="67" spans="1:14" ht="16.5" customHeight="1" x14ac:dyDescent="0.25">
      <c r="A67" s="1" t="s">
        <v>52</v>
      </c>
      <c r="B67" s="8">
        <v>410352</v>
      </c>
      <c r="C67" s="8">
        <v>400587</v>
      </c>
      <c r="D67" s="9">
        <f t="shared" si="0"/>
        <v>97.6</v>
      </c>
      <c r="E67" s="8">
        <v>77479</v>
      </c>
      <c r="F67" s="8">
        <v>240120</v>
      </c>
      <c r="G67" s="8">
        <v>74337</v>
      </c>
      <c r="H67" s="8">
        <v>1558</v>
      </c>
      <c r="I67" s="8">
        <v>7093</v>
      </c>
      <c r="J67" s="9">
        <f t="shared" si="1"/>
        <v>19.3</v>
      </c>
      <c r="K67" s="9">
        <f t="shared" si="2"/>
        <v>59.9</v>
      </c>
      <c r="L67" s="9">
        <f t="shared" si="3"/>
        <v>18.600000000000001</v>
      </c>
      <c r="M67" s="9">
        <f t="shared" si="4"/>
        <v>0.4</v>
      </c>
      <c r="N67" s="9">
        <f t="shared" si="5"/>
        <v>1.8</v>
      </c>
    </row>
    <row r="68" spans="1:14" ht="16.5" customHeight="1" x14ac:dyDescent="0.25">
      <c r="A68" s="1" t="s">
        <v>53</v>
      </c>
      <c r="B68" s="8">
        <v>185135</v>
      </c>
      <c r="C68" s="8">
        <v>183373</v>
      </c>
      <c r="D68" s="9">
        <f t="shared" si="0"/>
        <v>99</v>
      </c>
      <c r="E68" s="8">
        <v>41568</v>
      </c>
      <c r="F68" s="8">
        <v>105318</v>
      </c>
      <c r="G68" s="8">
        <v>31152</v>
      </c>
      <c r="H68" s="8">
        <v>806</v>
      </c>
      <c r="I68" s="8">
        <v>4529</v>
      </c>
      <c r="J68" s="9">
        <f t="shared" si="1"/>
        <v>22.7</v>
      </c>
      <c r="K68" s="9">
        <f t="shared" si="2"/>
        <v>57.4</v>
      </c>
      <c r="L68" s="9">
        <f t="shared" si="3"/>
        <v>17</v>
      </c>
      <c r="M68" s="9">
        <f t="shared" si="4"/>
        <v>0.4</v>
      </c>
      <c r="N68" s="9">
        <f t="shared" si="5"/>
        <v>2.5</v>
      </c>
    </row>
    <row r="69" spans="1:14" s="7" customFormat="1" ht="16.5" customHeight="1" x14ac:dyDescent="0.25">
      <c r="A69" s="2" t="s">
        <v>99</v>
      </c>
      <c r="B69" s="5">
        <v>2595331</v>
      </c>
      <c r="C69" s="5">
        <v>2471619</v>
      </c>
      <c r="D69" s="6">
        <f t="shared" ref="D69:D99" si="6">ROUND(C69/B69*100,1)</f>
        <v>95.2</v>
      </c>
      <c r="E69" s="5">
        <v>601143</v>
      </c>
      <c r="F69" s="5">
        <v>1463863</v>
      </c>
      <c r="G69" s="5">
        <v>352044</v>
      </c>
      <c r="H69" s="5">
        <v>8310</v>
      </c>
      <c r="I69" s="5">
        <v>46259</v>
      </c>
      <c r="J69" s="6">
        <f t="shared" ref="J69:J99" si="7">ROUND(E69/C69*100,1)</f>
        <v>24.3</v>
      </c>
      <c r="K69" s="6">
        <f t="shared" ref="K69:K99" si="8">ROUND(F69/C69*100,1)</f>
        <v>59.2</v>
      </c>
      <c r="L69" s="6">
        <f t="shared" ref="L69:L99" si="9">ROUND(G69/C69*100,1)</f>
        <v>14.2</v>
      </c>
      <c r="M69" s="6">
        <f t="shared" ref="M69:M99" si="10">ROUND(H69/C69*100,1)</f>
        <v>0.3</v>
      </c>
      <c r="N69" s="6">
        <f t="shared" ref="N69:N99" si="11">ROUND(I69/C69*100,1)</f>
        <v>1.9</v>
      </c>
    </row>
    <row r="70" spans="1:14" ht="16.5" customHeight="1" x14ac:dyDescent="0.25">
      <c r="A70" s="1" t="s">
        <v>54</v>
      </c>
      <c r="B70" s="8">
        <v>147202</v>
      </c>
      <c r="C70" s="8">
        <v>145570</v>
      </c>
      <c r="D70" s="9">
        <f t="shared" si="6"/>
        <v>98.9</v>
      </c>
      <c r="E70" s="8">
        <v>24545</v>
      </c>
      <c r="F70" s="8">
        <v>89955</v>
      </c>
      <c r="G70" s="8">
        <v>26174</v>
      </c>
      <c r="H70" s="8">
        <v>1183</v>
      </c>
      <c r="I70" s="8">
        <v>3713</v>
      </c>
      <c r="J70" s="9">
        <f t="shared" si="7"/>
        <v>16.899999999999999</v>
      </c>
      <c r="K70" s="9">
        <f t="shared" si="8"/>
        <v>61.8</v>
      </c>
      <c r="L70" s="9">
        <f t="shared" si="9"/>
        <v>18</v>
      </c>
      <c r="M70" s="9">
        <f t="shared" si="10"/>
        <v>0.8</v>
      </c>
      <c r="N70" s="9">
        <f t="shared" si="11"/>
        <v>2.6</v>
      </c>
    </row>
    <row r="71" spans="1:14" ht="16.5" customHeight="1" x14ac:dyDescent="0.25">
      <c r="A71" s="1" t="s">
        <v>55</v>
      </c>
      <c r="B71" s="8">
        <v>836716</v>
      </c>
      <c r="C71" s="8">
        <v>813281</v>
      </c>
      <c r="D71" s="9">
        <f t="shared" si="6"/>
        <v>97.2</v>
      </c>
      <c r="E71" s="8">
        <v>202587</v>
      </c>
      <c r="F71" s="8">
        <v>468082</v>
      </c>
      <c r="G71" s="8">
        <v>122356</v>
      </c>
      <c r="H71" s="8">
        <v>2574</v>
      </c>
      <c r="I71" s="8">
        <v>17682</v>
      </c>
      <c r="J71" s="9">
        <f t="shared" si="7"/>
        <v>24.9</v>
      </c>
      <c r="K71" s="9">
        <f t="shared" si="8"/>
        <v>57.6</v>
      </c>
      <c r="L71" s="9">
        <f t="shared" si="9"/>
        <v>15</v>
      </c>
      <c r="M71" s="9">
        <f t="shared" si="10"/>
        <v>0.3</v>
      </c>
      <c r="N71" s="9">
        <f t="shared" si="11"/>
        <v>2.2000000000000002</v>
      </c>
    </row>
    <row r="72" spans="1:14" ht="16.5" customHeight="1" x14ac:dyDescent="0.25">
      <c r="A72" s="1" t="s">
        <v>105</v>
      </c>
      <c r="B72" s="8">
        <v>886715</v>
      </c>
      <c r="C72" s="8">
        <v>870499</v>
      </c>
      <c r="D72" s="9">
        <f t="shared" si="6"/>
        <v>98.2</v>
      </c>
      <c r="E72" s="8">
        <v>215582</v>
      </c>
      <c r="F72" s="8">
        <v>555200</v>
      </c>
      <c r="G72" s="8">
        <v>84432</v>
      </c>
      <c r="H72" s="8">
        <v>463</v>
      </c>
      <c r="I72" s="8">
        <v>14822</v>
      </c>
      <c r="J72" s="9">
        <f t="shared" si="7"/>
        <v>24.8</v>
      </c>
      <c r="K72" s="9">
        <f t="shared" si="8"/>
        <v>63.8</v>
      </c>
      <c r="L72" s="9">
        <f t="shared" si="9"/>
        <v>9.6999999999999993</v>
      </c>
      <c r="M72" s="9">
        <f t="shared" si="10"/>
        <v>0.1</v>
      </c>
      <c r="N72" s="9">
        <f t="shared" si="11"/>
        <v>1.7</v>
      </c>
    </row>
    <row r="73" spans="1:14" ht="16.5" customHeight="1" x14ac:dyDescent="0.25">
      <c r="A73" s="1" t="s">
        <v>101</v>
      </c>
      <c r="B73" s="8">
        <v>399286</v>
      </c>
      <c r="C73" s="8">
        <v>391028</v>
      </c>
      <c r="D73" s="9">
        <f t="shared" si="6"/>
        <v>97.9</v>
      </c>
      <c r="E73" s="8">
        <v>70610</v>
      </c>
      <c r="F73" s="8">
        <v>277111</v>
      </c>
      <c r="G73" s="8">
        <v>36887</v>
      </c>
      <c r="H73" s="8">
        <v>124</v>
      </c>
      <c r="I73" s="8">
        <v>6296</v>
      </c>
      <c r="J73" s="9">
        <f t="shared" si="7"/>
        <v>18.100000000000001</v>
      </c>
      <c r="K73" s="9">
        <f t="shared" si="8"/>
        <v>70.900000000000006</v>
      </c>
      <c r="L73" s="9">
        <f t="shared" si="9"/>
        <v>9.4</v>
      </c>
      <c r="M73" s="9">
        <f t="shared" si="10"/>
        <v>0</v>
      </c>
      <c r="N73" s="9">
        <f t="shared" si="11"/>
        <v>1.6</v>
      </c>
    </row>
    <row r="74" spans="1:14" ht="16.5" customHeight="1" x14ac:dyDescent="0.25">
      <c r="A74" s="1" t="s">
        <v>102</v>
      </c>
      <c r="B74" s="8">
        <v>131223</v>
      </c>
      <c r="C74" s="8">
        <v>125277</v>
      </c>
      <c r="D74" s="9">
        <f t="shared" si="6"/>
        <v>95.5</v>
      </c>
      <c r="E74" s="8">
        <v>26062</v>
      </c>
      <c r="F74" s="8">
        <v>88668</v>
      </c>
      <c r="G74" s="8">
        <v>8607</v>
      </c>
      <c r="H74" s="8">
        <v>96</v>
      </c>
      <c r="I74" s="8">
        <v>1844</v>
      </c>
      <c r="J74" s="9">
        <f t="shared" si="7"/>
        <v>20.8</v>
      </c>
      <c r="K74" s="9">
        <f t="shared" si="8"/>
        <v>70.8</v>
      </c>
      <c r="L74" s="9">
        <f t="shared" si="9"/>
        <v>6.9</v>
      </c>
      <c r="M74" s="9">
        <f t="shared" si="10"/>
        <v>0.1</v>
      </c>
      <c r="N74" s="9">
        <f t="shared" si="11"/>
        <v>1.5</v>
      </c>
    </row>
    <row r="75" spans="1:14" ht="16.5" customHeight="1" x14ac:dyDescent="0.25">
      <c r="A75" s="1" t="s">
        <v>100</v>
      </c>
      <c r="B75" s="8">
        <v>356206</v>
      </c>
      <c r="C75" s="8">
        <v>354194</v>
      </c>
      <c r="D75" s="9">
        <f t="shared" si="6"/>
        <v>99.4</v>
      </c>
      <c r="E75" s="8">
        <v>118910</v>
      </c>
      <c r="F75" s="8">
        <v>189421</v>
      </c>
      <c r="G75" s="8">
        <v>38938</v>
      </c>
      <c r="H75" s="8">
        <v>243</v>
      </c>
      <c r="I75" s="8">
        <v>6682</v>
      </c>
      <c r="J75" s="9">
        <f t="shared" si="7"/>
        <v>33.6</v>
      </c>
      <c r="K75" s="9">
        <f t="shared" si="8"/>
        <v>53.5</v>
      </c>
      <c r="L75" s="9">
        <f t="shared" si="9"/>
        <v>11</v>
      </c>
      <c r="M75" s="9">
        <f t="shared" si="10"/>
        <v>0.1</v>
      </c>
      <c r="N75" s="9">
        <f t="shared" si="11"/>
        <v>1.9</v>
      </c>
    </row>
    <row r="76" spans="1:14" ht="16.5" customHeight="1" x14ac:dyDescent="0.25">
      <c r="A76" s="1" t="s">
        <v>56</v>
      </c>
      <c r="B76" s="8">
        <v>724698</v>
      </c>
      <c r="C76" s="8">
        <v>642269</v>
      </c>
      <c r="D76" s="9">
        <f t="shared" si="6"/>
        <v>88.6</v>
      </c>
      <c r="E76" s="8">
        <v>158429</v>
      </c>
      <c r="F76" s="8">
        <v>350626</v>
      </c>
      <c r="G76" s="8">
        <v>119082</v>
      </c>
      <c r="H76" s="8">
        <v>4090</v>
      </c>
      <c r="I76" s="8">
        <v>10042</v>
      </c>
      <c r="J76" s="9">
        <f t="shared" si="7"/>
        <v>24.7</v>
      </c>
      <c r="K76" s="9">
        <f t="shared" si="8"/>
        <v>54.6</v>
      </c>
      <c r="L76" s="9">
        <f t="shared" si="9"/>
        <v>18.5</v>
      </c>
      <c r="M76" s="9">
        <f t="shared" si="10"/>
        <v>0.6</v>
      </c>
      <c r="N76" s="9">
        <f t="shared" si="11"/>
        <v>1.6</v>
      </c>
    </row>
    <row r="77" spans="1:14" s="7" customFormat="1" ht="16.5" customHeight="1" x14ac:dyDescent="0.25">
      <c r="A77" s="2" t="s">
        <v>103</v>
      </c>
      <c r="B77" s="5">
        <v>3502178</v>
      </c>
      <c r="C77" s="5">
        <v>3312270</v>
      </c>
      <c r="D77" s="6">
        <f t="shared" si="6"/>
        <v>94.6</v>
      </c>
      <c r="E77" s="5">
        <v>981126</v>
      </c>
      <c r="F77" s="5">
        <v>1839404</v>
      </c>
      <c r="G77" s="5">
        <v>413156</v>
      </c>
      <c r="H77" s="5">
        <v>15072</v>
      </c>
      <c r="I77" s="5">
        <v>63512</v>
      </c>
      <c r="J77" s="6">
        <f t="shared" si="7"/>
        <v>29.6</v>
      </c>
      <c r="K77" s="6">
        <f t="shared" si="8"/>
        <v>55.5</v>
      </c>
      <c r="L77" s="6">
        <f t="shared" si="9"/>
        <v>12.5</v>
      </c>
      <c r="M77" s="6">
        <f t="shared" si="10"/>
        <v>0.5</v>
      </c>
      <c r="N77" s="6">
        <f t="shared" si="11"/>
        <v>1.9</v>
      </c>
    </row>
    <row r="78" spans="1:14" ht="16.5" customHeight="1" x14ac:dyDescent="0.25">
      <c r="A78" s="1" t="s">
        <v>57</v>
      </c>
      <c r="B78" s="8">
        <v>54132</v>
      </c>
      <c r="C78" s="8">
        <v>54132</v>
      </c>
      <c r="D78" s="9">
        <f t="shared" si="6"/>
        <v>100</v>
      </c>
      <c r="E78" s="8">
        <v>10361</v>
      </c>
      <c r="F78" s="8">
        <v>37678</v>
      </c>
      <c r="G78" s="8">
        <v>4070</v>
      </c>
      <c r="H78" s="8">
        <v>770</v>
      </c>
      <c r="I78" s="8">
        <v>1253</v>
      </c>
      <c r="J78" s="9">
        <f t="shared" si="7"/>
        <v>19.100000000000001</v>
      </c>
      <c r="K78" s="9">
        <f t="shared" si="8"/>
        <v>69.599999999999994</v>
      </c>
      <c r="L78" s="9">
        <f t="shared" si="9"/>
        <v>7.5</v>
      </c>
      <c r="M78" s="9">
        <f t="shared" si="10"/>
        <v>1.4</v>
      </c>
      <c r="N78" s="9">
        <f t="shared" si="11"/>
        <v>2.2999999999999998</v>
      </c>
    </row>
    <row r="79" spans="1:14" ht="16.5" customHeight="1" x14ac:dyDescent="0.25">
      <c r="A79" s="1" t="s">
        <v>59</v>
      </c>
      <c r="B79" s="8">
        <v>106360</v>
      </c>
      <c r="C79" s="8">
        <v>113273</v>
      </c>
      <c r="D79" s="9">
        <f t="shared" si="6"/>
        <v>106.5</v>
      </c>
      <c r="E79" s="8">
        <v>32413</v>
      </c>
      <c r="F79" s="8">
        <v>74350</v>
      </c>
      <c r="G79" s="8">
        <v>3559</v>
      </c>
      <c r="H79" s="8">
        <v>379</v>
      </c>
      <c r="I79" s="8">
        <v>2572</v>
      </c>
      <c r="J79" s="9">
        <f t="shared" si="7"/>
        <v>28.6</v>
      </c>
      <c r="K79" s="9">
        <f t="shared" si="8"/>
        <v>65.599999999999994</v>
      </c>
      <c r="L79" s="9">
        <f t="shared" si="9"/>
        <v>3.1</v>
      </c>
      <c r="M79" s="9">
        <f t="shared" si="10"/>
        <v>0.3</v>
      </c>
      <c r="N79" s="9">
        <f t="shared" si="11"/>
        <v>2.2999999999999998</v>
      </c>
    </row>
    <row r="80" spans="1:14" ht="16.5" customHeight="1" x14ac:dyDescent="0.25">
      <c r="A80" s="1" t="s">
        <v>60</v>
      </c>
      <c r="B80" s="8">
        <v>107539</v>
      </c>
      <c r="C80" s="8">
        <v>104985</v>
      </c>
      <c r="D80" s="9">
        <f t="shared" si="6"/>
        <v>97.6</v>
      </c>
      <c r="E80" s="8">
        <v>38487</v>
      </c>
      <c r="F80" s="8">
        <v>56605</v>
      </c>
      <c r="G80" s="8">
        <v>7716</v>
      </c>
      <c r="H80" s="8">
        <v>1426</v>
      </c>
      <c r="I80" s="8">
        <v>751</v>
      </c>
      <c r="J80" s="9">
        <f t="shared" si="7"/>
        <v>36.700000000000003</v>
      </c>
      <c r="K80" s="9">
        <f t="shared" si="8"/>
        <v>53.9</v>
      </c>
      <c r="L80" s="9">
        <f t="shared" si="9"/>
        <v>7.3</v>
      </c>
      <c r="M80" s="9">
        <f t="shared" si="10"/>
        <v>1.4</v>
      </c>
      <c r="N80" s="9">
        <f t="shared" si="11"/>
        <v>0.7</v>
      </c>
    </row>
    <row r="81" spans="1:14" ht="16.5" customHeight="1" x14ac:dyDescent="0.25">
      <c r="A81" s="1" t="s">
        <v>61</v>
      </c>
      <c r="B81" s="8">
        <v>479514</v>
      </c>
      <c r="C81" s="8">
        <v>471329</v>
      </c>
      <c r="D81" s="9">
        <f t="shared" si="6"/>
        <v>98.3</v>
      </c>
      <c r="E81" s="8">
        <v>115461</v>
      </c>
      <c r="F81" s="8">
        <v>308086</v>
      </c>
      <c r="G81" s="8">
        <v>38193</v>
      </c>
      <c r="H81" s="8">
        <v>2644</v>
      </c>
      <c r="I81" s="8">
        <v>6945</v>
      </c>
      <c r="J81" s="9">
        <f t="shared" si="7"/>
        <v>24.5</v>
      </c>
      <c r="K81" s="9">
        <f t="shared" si="8"/>
        <v>65.400000000000006</v>
      </c>
      <c r="L81" s="9">
        <f t="shared" si="9"/>
        <v>8.1</v>
      </c>
      <c r="M81" s="9">
        <f t="shared" si="10"/>
        <v>0.6</v>
      </c>
      <c r="N81" s="9">
        <f t="shared" si="11"/>
        <v>1.5</v>
      </c>
    </row>
    <row r="82" spans="1:14" ht="16.5" customHeight="1" x14ac:dyDescent="0.25">
      <c r="A82" s="1" t="s">
        <v>63</v>
      </c>
      <c r="B82" s="8">
        <v>566233</v>
      </c>
      <c r="C82" s="8">
        <v>549367</v>
      </c>
      <c r="D82" s="9">
        <f t="shared" si="6"/>
        <v>97</v>
      </c>
      <c r="E82" s="8">
        <v>142327</v>
      </c>
      <c r="F82" s="8">
        <v>319766</v>
      </c>
      <c r="G82" s="8">
        <v>72630</v>
      </c>
      <c r="H82" s="8">
        <v>2786</v>
      </c>
      <c r="I82" s="8">
        <v>11858</v>
      </c>
      <c r="J82" s="9">
        <f t="shared" si="7"/>
        <v>25.9</v>
      </c>
      <c r="K82" s="9">
        <f t="shared" si="8"/>
        <v>58.2</v>
      </c>
      <c r="L82" s="9">
        <f t="shared" si="9"/>
        <v>13.2</v>
      </c>
      <c r="M82" s="9">
        <f t="shared" si="10"/>
        <v>0.5</v>
      </c>
      <c r="N82" s="9">
        <f t="shared" si="11"/>
        <v>2.2000000000000002</v>
      </c>
    </row>
    <row r="83" spans="1:14" ht="16.5" customHeight="1" x14ac:dyDescent="0.25">
      <c r="A83" s="1" t="s">
        <v>64</v>
      </c>
      <c r="B83" s="8">
        <v>525220</v>
      </c>
      <c r="C83" s="8">
        <v>492020</v>
      </c>
      <c r="D83" s="9">
        <f t="shared" si="6"/>
        <v>93.7</v>
      </c>
      <c r="E83" s="8">
        <v>114417</v>
      </c>
      <c r="F83" s="8">
        <v>275954</v>
      </c>
      <c r="G83" s="8">
        <v>88839</v>
      </c>
      <c r="H83" s="8">
        <v>983</v>
      </c>
      <c r="I83" s="8">
        <v>11827</v>
      </c>
      <c r="J83" s="9">
        <f t="shared" si="7"/>
        <v>23.3</v>
      </c>
      <c r="K83" s="9">
        <f t="shared" si="8"/>
        <v>56.1</v>
      </c>
      <c r="L83" s="9">
        <f t="shared" si="9"/>
        <v>18.100000000000001</v>
      </c>
      <c r="M83" s="9">
        <f t="shared" si="10"/>
        <v>0.2</v>
      </c>
      <c r="N83" s="9">
        <f t="shared" si="11"/>
        <v>2.4</v>
      </c>
    </row>
    <row r="84" spans="1:14" ht="16.5" customHeight="1" x14ac:dyDescent="0.25">
      <c r="A84" s="1" t="s">
        <v>65</v>
      </c>
      <c r="B84" s="8">
        <v>544927</v>
      </c>
      <c r="C84" s="8">
        <v>500227</v>
      </c>
      <c r="D84" s="9">
        <f t="shared" si="6"/>
        <v>91.8</v>
      </c>
      <c r="E84" s="8">
        <v>166686</v>
      </c>
      <c r="F84" s="8">
        <v>243095</v>
      </c>
      <c r="G84" s="8">
        <v>77170</v>
      </c>
      <c r="H84" s="8">
        <v>2295</v>
      </c>
      <c r="I84" s="8">
        <v>10981</v>
      </c>
      <c r="J84" s="9">
        <f t="shared" si="7"/>
        <v>33.299999999999997</v>
      </c>
      <c r="K84" s="9">
        <f t="shared" si="8"/>
        <v>48.6</v>
      </c>
      <c r="L84" s="9">
        <f t="shared" si="9"/>
        <v>15.4</v>
      </c>
      <c r="M84" s="9">
        <f t="shared" si="10"/>
        <v>0.5</v>
      </c>
      <c r="N84" s="9">
        <f t="shared" si="11"/>
        <v>2.2000000000000002</v>
      </c>
    </row>
    <row r="85" spans="1:14" ht="16.5" customHeight="1" x14ac:dyDescent="0.25">
      <c r="A85" s="1" t="s">
        <v>66</v>
      </c>
      <c r="B85" s="8">
        <v>528146</v>
      </c>
      <c r="C85" s="8">
        <v>477977</v>
      </c>
      <c r="D85" s="9">
        <f t="shared" si="6"/>
        <v>90.5</v>
      </c>
      <c r="E85" s="8">
        <v>216520</v>
      </c>
      <c r="F85" s="8">
        <v>198217</v>
      </c>
      <c r="G85" s="8">
        <v>53212</v>
      </c>
      <c r="H85" s="8">
        <v>555</v>
      </c>
      <c r="I85" s="8">
        <v>9473</v>
      </c>
      <c r="J85" s="9">
        <f t="shared" si="7"/>
        <v>45.3</v>
      </c>
      <c r="K85" s="9">
        <f t="shared" si="8"/>
        <v>41.5</v>
      </c>
      <c r="L85" s="9">
        <f t="shared" si="9"/>
        <v>11.1</v>
      </c>
      <c r="M85" s="9">
        <f t="shared" si="10"/>
        <v>0.1</v>
      </c>
      <c r="N85" s="9">
        <f t="shared" si="11"/>
        <v>2</v>
      </c>
    </row>
    <row r="86" spans="1:14" ht="16.5" customHeight="1" x14ac:dyDescent="0.25">
      <c r="A86" s="1" t="s">
        <v>67</v>
      </c>
      <c r="B86" s="8">
        <v>406324</v>
      </c>
      <c r="C86" s="8">
        <v>406324</v>
      </c>
      <c r="D86" s="9">
        <f t="shared" si="6"/>
        <v>100</v>
      </c>
      <c r="E86" s="8">
        <v>101966</v>
      </c>
      <c r="F86" s="8">
        <v>251673</v>
      </c>
      <c r="G86" s="8">
        <v>44540</v>
      </c>
      <c r="H86" s="8">
        <v>3090</v>
      </c>
      <c r="I86" s="8">
        <v>5055</v>
      </c>
      <c r="J86" s="9">
        <f t="shared" si="7"/>
        <v>25.1</v>
      </c>
      <c r="K86" s="9">
        <f t="shared" si="8"/>
        <v>61.9</v>
      </c>
      <c r="L86" s="9">
        <f t="shared" si="9"/>
        <v>11</v>
      </c>
      <c r="M86" s="9">
        <f t="shared" si="10"/>
        <v>0.8</v>
      </c>
      <c r="N86" s="9">
        <f t="shared" si="11"/>
        <v>1.2</v>
      </c>
    </row>
    <row r="87" spans="1:14" ht="16.5" customHeight="1" x14ac:dyDescent="0.25">
      <c r="A87" s="1" t="s">
        <v>68</v>
      </c>
      <c r="B87" s="8">
        <v>183783</v>
      </c>
      <c r="C87" s="8">
        <v>142636</v>
      </c>
      <c r="D87" s="9">
        <f t="shared" si="6"/>
        <v>77.599999999999994</v>
      </c>
      <c r="E87" s="8">
        <v>42488</v>
      </c>
      <c r="F87" s="8">
        <v>73980</v>
      </c>
      <c r="G87" s="8">
        <v>23227</v>
      </c>
      <c r="H87" s="8">
        <v>144</v>
      </c>
      <c r="I87" s="8">
        <v>2797</v>
      </c>
      <c r="J87" s="9">
        <f t="shared" si="7"/>
        <v>29.8</v>
      </c>
      <c r="K87" s="9">
        <f t="shared" si="8"/>
        <v>51.9</v>
      </c>
      <c r="L87" s="9">
        <f t="shared" si="9"/>
        <v>16.3</v>
      </c>
      <c r="M87" s="9">
        <f t="shared" si="10"/>
        <v>0.1</v>
      </c>
      <c r="N87" s="9">
        <f t="shared" si="11"/>
        <v>2</v>
      </c>
    </row>
    <row r="88" spans="1:14" s="7" customFormat="1" ht="16.5" customHeight="1" x14ac:dyDescent="0.25">
      <c r="A88" s="2" t="s">
        <v>104</v>
      </c>
      <c r="B88" s="5">
        <v>2239501</v>
      </c>
      <c r="C88" s="5">
        <v>1588899</v>
      </c>
      <c r="D88" s="6">
        <f t="shared" si="6"/>
        <v>70.900000000000006</v>
      </c>
      <c r="E88" s="5">
        <v>446172</v>
      </c>
      <c r="F88" s="5">
        <v>924720</v>
      </c>
      <c r="G88" s="5">
        <v>177017</v>
      </c>
      <c r="H88" s="5">
        <v>9970</v>
      </c>
      <c r="I88" s="5">
        <v>31020</v>
      </c>
      <c r="J88" s="6">
        <f t="shared" si="7"/>
        <v>28.1</v>
      </c>
      <c r="K88" s="6">
        <f t="shared" si="8"/>
        <v>58.2</v>
      </c>
      <c r="L88" s="6">
        <f t="shared" si="9"/>
        <v>11.1</v>
      </c>
      <c r="M88" s="6">
        <f t="shared" si="10"/>
        <v>0.6</v>
      </c>
      <c r="N88" s="6">
        <f t="shared" si="11"/>
        <v>2</v>
      </c>
    </row>
    <row r="89" spans="1:14" ht="16.5" customHeight="1" x14ac:dyDescent="0.25">
      <c r="A89" s="1" t="s">
        <v>58</v>
      </c>
      <c r="B89" s="8">
        <v>201960</v>
      </c>
      <c r="C89" s="8">
        <v>196171</v>
      </c>
      <c r="D89" s="9">
        <f t="shared" si="6"/>
        <v>97.1</v>
      </c>
      <c r="E89" s="8">
        <v>52587</v>
      </c>
      <c r="F89" s="8">
        <v>123684</v>
      </c>
      <c r="G89" s="8">
        <v>13304</v>
      </c>
      <c r="H89" s="8">
        <v>820</v>
      </c>
      <c r="I89" s="8">
        <v>5776</v>
      </c>
      <c r="J89" s="9">
        <f t="shared" si="7"/>
        <v>26.8</v>
      </c>
      <c r="K89" s="9">
        <f t="shared" si="8"/>
        <v>63</v>
      </c>
      <c r="L89" s="9">
        <f t="shared" si="9"/>
        <v>6.8</v>
      </c>
      <c r="M89" s="9">
        <f t="shared" si="10"/>
        <v>0.4</v>
      </c>
      <c r="N89" s="9">
        <f t="shared" si="11"/>
        <v>2.9</v>
      </c>
    </row>
    <row r="90" spans="1:14" ht="16.5" customHeight="1" x14ac:dyDescent="0.25">
      <c r="A90" s="1" t="s">
        <v>69</v>
      </c>
      <c r="B90" s="8">
        <v>232223</v>
      </c>
      <c r="C90" s="8">
        <v>229119</v>
      </c>
      <c r="D90" s="9">
        <f t="shared" si="6"/>
        <v>98.7</v>
      </c>
      <c r="E90" s="8">
        <v>63469</v>
      </c>
      <c r="F90" s="8">
        <v>130588</v>
      </c>
      <c r="G90" s="8">
        <v>28576</v>
      </c>
      <c r="H90" s="8">
        <v>3550</v>
      </c>
      <c r="I90" s="8">
        <v>2936</v>
      </c>
      <c r="J90" s="9">
        <f t="shared" si="7"/>
        <v>27.7</v>
      </c>
      <c r="K90" s="9">
        <f t="shared" si="8"/>
        <v>57</v>
      </c>
      <c r="L90" s="9">
        <f t="shared" si="9"/>
        <v>12.5</v>
      </c>
      <c r="M90" s="9">
        <f t="shared" si="10"/>
        <v>1.5</v>
      </c>
      <c r="N90" s="9">
        <f t="shared" si="11"/>
        <v>1.3</v>
      </c>
    </row>
    <row r="91" spans="1:14" ht="16.5" customHeight="1" x14ac:dyDescent="0.25">
      <c r="A91" s="1" t="s">
        <v>62</v>
      </c>
      <c r="B91" s="8">
        <v>813719</v>
      </c>
      <c r="C91" s="8">
        <v>238798</v>
      </c>
      <c r="D91" s="9">
        <f t="shared" si="6"/>
        <v>29.3</v>
      </c>
      <c r="E91" s="8">
        <v>52027</v>
      </c>
      <c r="F91" s="8">
        <v>147237</v>
      </c>
      <c r="G91" s="8">
        <v>33402</v>
      </c>
      <c r="H91" s="8">
        <v>1169</v>
      </c>
      <c r="I91" s="8">
        <v>4963</v>
      </c>
      <c r="J91" s="9">
        <f t="shared" si="7"/>
        <v>21.8</v>
      </c>
      <c r="K91" s="9">
        <f t="shared" si="8"/>
        <v>61.7</v>
      </c>
      <c r="L91" s="9">
        <f t="shared" si="9"/>
        <v>14</v>
      </c>
      <c r="M91" s="9">
        <f t="shared" si="10"/>
        <v>0.5</v>
      </c>
      <c r="N91" s="9">
        <f t="shared" si="11"/>
        <v>2.1</v>
      </c>
    </row>
    <row r="92" spans="1:14" ht="16.5" customHeight="1" x14ac:dyDescent="0.25">
      <c r="A92" s="1" t="s">
        <v>70</v>
      </c>
      <c r="B92" s="8">
        <v>67262</v>
      </c>
      <c r="C92" s="8">
        <v>55994</v>
      </c>
      <c r="D92" s="9">
        <f t="shared" si="6"/>
        <v>83.2</v>
      </c>
      <c r="E92" s="8">
        <v>17532</v>
      </c>
      <c r="F92" s="8">
        <v>32216</v>
      </c>
      <c r="G92" s="8">
        <v>4942</v>
      </c>
      <c r="H92" s="8">
        <v>412</v>
      </c>
      <c r="I92" s="8">
        <v>892</v>
      </c>
      <c r="J92" s="9">
        <f t="shared" si="7"/>
        <v>31.3</v>
      </c>
      <c r="K92" s="9">
        <f t="shared" si="8"/>
        <v>57.5</v>
      </c>
      <c r="L92" s="9">
        <f t="shared" si="9"/>
        <v>8.8000000000000007</v>
      </c>
      <c r="M92" s="9">
        <f t="shared" si="10"/>
        <v>0.7</v>
      </c>
      <c r="N92" s="9">
        <f t="shared" si="11"/>
        <v>1.6</v>
      </c>
    </row>
    <row r="93" spans="1:14" ht="16.5" customHeight="1" x14ac:dyDescent="0.25">
      <c r="A93" s="1" t="s">
        <v>71</v>
      </c>
      <c r="B93" s="8">
        <v>349907</v>
      </c>
      <c r="C93" s="8">
        <v>335635</v>
      </c>
      <c r="D93" s="9">
        <f t="shared" si="6"/>
        <v>95.9</v>
      </c>
      <c r="E93" s="8">
        <v>99252</v>
      </c>
      <c r="F93" s="8">
        <v>190232</v>
      </c>
      <c r="G93" s="8">
        <v>39264</v>
      </c>
      <c r="H93" s="8">
        <v>816</v>
      </c>
      <c r="I93" s="8">
        <v>6071</v>
      </c>
      <c r="J93" s="9">
        <f t="shared" si="7"/>
        <v>29.6</v>
      </c>
      <c r="K93" s="9">
        <f t="shared" si="8"/>
        <v>56.7</v>
      </c>
      <c r="L93" s="9">
        <f t="shared" si="9"/>
        <v>11.7</v>
      </c>
      <c r="M93" s="9">
        <f t="shared" si="10"/>
        <v>0.2</v>
      </c>
      <c r="N93" s="9">
        <f t="shared" si="11"/>
        <v>1.8</v>
      </c>
    </row>
    <row r="94" spans="1:14" ht="16.5" customHeight="1" x14ac:dyDescent="0.25">
      <c r="A94" s="1" t="s">
        <v>72</v>
      </c>
      <c r="B94" s="8">
        <v>254093</v>
      </c>
      <c r="C94" s="8">
        <v>239301</v>
      </c>
      <c r="D94" s="9">
        <f t="shared" si="6"/>
        <v>94.2</v>
      </c>
      <c r="E94" s="8">
        <v>71723</v>
      </c>
      <c r="F94" s="8">
        <v>137079</v>
      </c>
      <c r="G94" s="8">
        <v>25097</v>
      </c>
      <c r="H94" s="8">
        <v>1969</v>
      </c>
      <c r="I94" s="8">
        <v>3433</v>
      </c>
      <c r="J94" s="9">
        <f t="shared" si="7"/>
        <v>30</v>
      </c>
      <c r="K94" s="9">
        <f t="shared" si="8"/>
        <v>57.3</v>
      </c>
      <c r="L94" s="9">
        <f t="shared" si="9"/>
        <v>10.5</v>
      </c>
      <c r="M94" s="9">
        <f t="shared" si="10"/>
        <v>0.8</v>
      </c>
      <c r="N94" s="9">
        <f t="shared" si="11"/>
        <v>1.4</v>
      </c>
    </row>
    <row r="95" spans="1:14" ht="16.5" customHeight="1" x14ac:dyDescent="0.25">
      <c r="A95" s="1" t="s">
        <v>73</v>
      </c>
      <c r="B95" s="8">
        <v>166008</v>
      </c>
      <c r="C95" s="8">
        <v>161583</v>
      </c>
      <c r="D95" s="9">
        <f t="shared" si="6"/>
        <v>97.3</v>
      </c>
      <c r="E95" s="8">
        <v>41776</v>
      </c>
      <c r="F95" s="8">
        <v>94378</v>
      </c>
      <c r="G95" s="8">
        <v>20700</v>
      </c>
      <c r="H95" s="8">
        <v>1015</v>
      </c>
      <c r="I95" s="8">
        <v>3714</v>
      </c>
      <c r="J95" s="9">
        <f t="shared" si="7"/>
        <v>25.9</v>
      </c>
      <c r="K95" s="9">
        <f t="shared" si="8"/>
        <v>58.4</v>
      </c>
      <c r="L95" s="9">
        <f t="shared" si="9"/>
        <v>12.8</v>
      </c>
      <c r="M95" s="9">
        <f t="shared" si="10"/>
        <v>0.6</v>
      </c>
      <c r="N95" s="9">
        <f t="shared" si="11"/>
        <v>2.2999999999999998</v>
      </c>
    </row>
    <row r="96" spans="1:14" ht="16.5" customHeight="1" x14ac:dyDescent="0.25">
      <c r="A96" s="1" t="s">
        <v>74</v>
      </c>
      <c r="B96" s="8">
        <v>26149</v>
      </c>
      <c r="C96" s="8">
        <v>22174</v>
      </c>
      <c r="D96" s="9">
        <f t="shared" si="6"/>
        <v>84.8</v>
      </c>
      <c r="E96" s="8">
        <v>8456</v>
      </c>
      <c r="F96" s="8">
        <v>11823</v>
      </c>
      <c r="G96" s="8">
        <v>1501</v>
      </c>
      <c r="H96" s="8">
        <v>95</v>
      </c>
      <c r="I96" s="8">
        <v>299</v>
      </c>
      <c r="J96" s="9">
        <f t="shared" si="7"/>
        <v>38.1</v>
      </c>
      <c r="K96" s="9">
        <f t="shared" si="8"/>
        <v>53.3</v>
      </c>
      <c r="L96" s="9">
        <f t="shared" si="9"/>
        <v>6.8</v>
      </c>
      <c r="M96" s="9">
        <f t="shared" si="10"/>
        <v>0.4</v>
      </c>
      <c r="N96" s="9">
        <f t="shared" si="11"/>
        <v>1.3</v>
      </c>
    </row>
    <row r="97" spans="1:14" ht="16.5" customHeight="1" x14ac:dyDescent="0.25">
      <c r="A97" s="1" t="s">
        <v>75</v>
      </c>
      <c r="B97" s="8">
        <v>97387</v>
      </c>
      <c r="C97" s="8">
        <v>86958</v>
      </c>
      <c r="D97" s="9">
        <f t="shared" si="6"/>
        <v>89.3</v>
      </c>
      <c r="E97" s="8">
        <v>32150</v>
      </c>
      <c r="F97" s="8">
        <v>45534</v>
      </c>
      <c r="G97" s="8">
        <v>7253</v>
      </c>
      <c r="H97" s="8">
        <v>76</v>
      </c>
      <c r="I97" s="8">
        <v>1945</v>
      </c>
      <c r="J97" s="9">
        <f t="shared" si="7"/>
        <v>37</v>
      </c>
      <c r="K97" s="9">
        <f t="shared" si="8"/>
        <v>52.4</v>
      </c>
      <c r="L97" s="9">
        <f t="shared" si="9"/>
        <v>8.3000000000000007</v>
      </c>
      <c r="M97" s="9">
        <f t="shared" si="10"/>
        <v>0.1</v>
      </c>
      <c r="N97" s="9">
        <f t="shared" si="11"/>
        <v>2.2000000000000002</v>
      </c>
    </row>
    <row r="98" spans="1:14" ht="15.6" customHeight="1" x14ac:dyDescent="0.25">
      <c r="A98" s="1" t="s">
        <v>76</v>
      </c>
      <c r="B98" s="8">
        <v>17991</v>
      </c>
      <c r="C98" s="8">
        <v>12375</v>
      </c>
      <c r="D98" s="9">
        <f t="shared" si="6"/>
        <v>68.8</v>
      </c>
      <c r="E98" s="8">
        <v>3346</v>
      </c>
      <c r="F98" s="8">
        <v>7027</v>
      </c>
      <c r="G98" s="8">
        <v>1243</v>
      </c>
      <c r="H98" s="8">
        <v>9</v>
      </c>
      <c r="I98" s="8">
        <v>750</v>
      </c>
      <c r="J98" s="9">
        <f t="shared" si="7"/>
        <v>27</v>
      </c>
      <c r="K98" s="9">
        <f t="shared" si="8"/>
        <v>56.8</v>
      </c>
      <c r="L98" s="9">
        <f t="shared" si="9"/>
        <v>10</v>
      </c>
      <c r="M98" s="9">
        <f t="shared" si="10"/>
        <v>0.1</v>
      </c>
      <c r="N98" s="9">
        <f t="shared" si="11"/>
        <v>6.1</v>
      </c>
    </row>
    <row r="99" spans="1:14" ht="18" customHeight="1" x14ac:dyDescent="0.25">
      <c r="A99" s="1" t="s">
        <v>77</v>
      </c>
      <c r="B99" s="8">
        <v>12802</v>
      </c>
      <c r="C99" s="8">
        <v>10791</v>
      </c>
      <c r="D99" s="9">
        <f t="shared" si="6"/>
        <v>84.3</v>
      </c>
      <c r="E99" s="8">
        <v>3854</v>
      </c>
      <c r="F99" s="8">
        <v>4922</v>
      </c>
      <c r="G99" s="8">
        <v>1735</v>
      </c>
      <c r="H99" s="8">
        <v>39</v>
      </c>
      <c r="I99" s="8">
        <v>241</v>
      </c>
      <c r="J99" s="9">
        <f t="shared" si="7"/>
        <v>35.700000000000003</v>
      </c>
      <c r="K99" s="9">
        <f t="shared" si="8"/>
        <v>45.6</v>
      </c>
      <c r="L99" s="9">
        <f t="shared" si="9"/>
        <v>16.100000000000001</v>
      </c>
      <c r="M99" s="9">
        <f t="shared" si="10"/>
        <v>0.4</v>
      </c>
      <c r="N99" s="9">
        <f t="shared" si="11"/>
        <v>2.2000000000000002</v>
      </c>
    </row>
  </sheetData>
  <mergeCells count="7">
    <mergeCell ref="A1:N1"/>
    <mergeCell ref="A2:A3"/>
    <mergeCell ref="B2:B3"/>
    <mergeCell ref="C2:C3"/>
    <mergeCell ref="D2:D3"/>
    <mergeCell ref="E2:I2"/>
    <mergeCell ref="J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3.14 Профосм дет по гр здоров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2020-06-05T13:49:54Z</dcterms:modified>
</cp:coreProperties>
</file>