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перативная информация\2024\01-Январь\"/>
    </mc:Choice>
  </mc:AlternateContent>
  <bookViews>
    <workbookView xWindow="360" yWindow="120" windowWidth="19155" windowHeight="9015"/>
  </bookViews>
  <sheets>
    <sheet name="t_1" sheetId="4" r:id="rId1"/>
    <sheet name="t1_1" sheetId="1" r:id="rId2"/>
    <sheet name="t2" sheetId="2" r:id="rId3"/>
  </sheets>
  <definedNames>
    <definedName name="_xlnm._FilterDatabase" localSheetId="1" hidden="1">t1_1!$A$7:$AP$103</definedName>
    <definedName name="_xlnm.Print_Titles" localSheetId="1">t1_1!$A:$A,t1_1!$5:$7</definedName>
    <definedName name="_xlnm.Print_Titles" localSheetId="2">'t2'!$A:$A,'t2'!$4:$7</definedName>
  </definedNames>
  <calcPr calcId="162913"/>
</workbook>
</file>

<file path=xl/calcChain.xml><?xml version="1.0" encoding="utf-8"?>
<calcChain xmlns="http://schemas.openxmlformats.org/spreadsheetml/2006/main">
  <c r="L103" i="1" l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8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8" i="2"/>
</calcChain>
</file>

<file path=xl/sharedStrings.xml><?xml version="1.0" encoding="utf-8"?>
<sst xmlns="http://schemas.openxmlformats.org/spreadsheetml/2006/main" count="253" uniqueCount="133">
  <si>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</si>
  <si>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</si>
  <si>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</si>
  <si>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</si>
  <si>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</si>
  <si>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</si>
  <si>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</si>
  <si>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</si>
  <si>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</si>
  <si>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</si>
  <si>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</si>
  <si>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</si>
  <si>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</si>
  <si>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</si>
  <si>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</si>
  <si>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</si>
  <si>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</si>
  <si>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</si>
  <si>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</si>
  <si>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</si>
  <si>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</si>
  <si>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</si>
  <si>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</si>
  <si>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</si>
  <si>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</si>
  <si>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</si>
  <si>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</si>
  <si>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</si>
  <si>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</si>
  <si>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</si>
  <si>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</si>
  <si>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</si>
  <si>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</si>
  <si>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</si>
  <si>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</si>
  <si>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</si>
  <si>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</si>
  <si>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</si>
  <si>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</si>
  <si>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</si>
  <si>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</si>
  <si>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</si>
  <si>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</si>
  <si>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</si>
  <si>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</si>
  <si>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</si>
  <si>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</si>
  <si>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</si>
  <si>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</si>
  <si>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</si>
  <si>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</si>
  <si>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</si>
  <si>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</si>
  <si>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</si>
  <si>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</si>
  <si>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</si>
  <si>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</si>
  <si>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</si>
  <si>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</si>
  <si>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</si>
  <si>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</si>
  <si>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</si>
  <si>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</si>
  <si>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</si>
  <si>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</si>
  <si>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</si>
  <si>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</si>
  <si>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</si>
  <si>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</si>
  <si>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</si>
  <si>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</si>
  <si>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</si>
  <si>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</si>
  <si>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</si>
  <si>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</si>
  <si>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</si>
  <si>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</si>
  <si>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</si>
  <si>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</si>
  <si>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</si>
  <si>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</si>
  <si>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</si>
  <si>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</si>
  <si>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</si>
  <si>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</si>
  <si>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</si>
  <si>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</si>
  <si>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</si>
  <si>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</si>
  <si>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</si>
  <si>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</si>
  <si>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</si>
  <si>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</si>
  <si>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</si>
  <si>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2023 г.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</si>
  <si>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</si>
  <si>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</si>
  <si>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</si>
  <si>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</si>
  <si>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</si>
  <si>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</si>
  <si>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</si>
  <si>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</si>
  <si>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>A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</si>
  <si>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</si>
  <si>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</si>
  <si>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</si>
  <si>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</si>
  <si>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>(по дате регистрации в органах ЗАГС)</t>
  </si>
  <si>
    <t>Январь</t>
  </si>
  <si>
    <t>Родившихся</t>
  </si>
  <si>
    <t>Умерших</t>
  </si>
  <si>
    <t xml:space="preserve">  в том числе детей</t>
  </si>
  <si>
    <t xml:space="preserve">   в возрасте до 1 года</t>
  </si>
  <si>
    <t>Естественный прирост, убыль (-)</t>
  </si>
  <si>
    <t xml:space="preserve">Браков </t>
  </si>
  <si>
    <t>Разводов</t>
  </si>
  <si>
    <r>
      <t xml:space="preserve">1) </t>
    </r>
    <r>
      <rPr>
        <sz val="10"/>
        <color indexed="8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</t>
    </r>
  </si>
  <si>
    <t>2023 г.</t>
  </si>
  <si>
    <t xml:space="preserve"> 2024 г.</t>
  </si>
  <si>
    <t xml:space="preserve">  2023 г. </t>
  </si>
  <si>
    <t xml:space="preserve">2024 г. в  %  к 2023 г. </t>
  </si>
  <si>
    <t xml:space="preserve">СВЕДЕНИЯ О ЧИСЛЕ ЗАРЕГИСТРИРОВАННЫХ  РОДИВШИХСЯ, УМЕРШИХ, БРАКОВ И РАЗВОДОВ
за январь 2024 года </t>
  </si>
  <si>
    <t xml:space="preserve">МЛАДЕНЧЕСКАЯ СМЕРТНОСТЬ ПО СУБЪЕКТАМ РОССИЙСКОЙ ФЕДЕРАЦИИ 
за январь 2024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</si>
  <si>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1)3)</t>
    </r>
  </si>
  <si>
    <t>прирост,  снижение (-)</t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</si>
  <si>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</si>
  <si>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vertAlign val="superscript"/>
        <sz val="9"/>
        <color theme="1"/>
        <rFont val="Arial"/>
        <family val="2"/>
        <charset val="204"/>
      </rPr>
      <t xml:space="preserve">3) </t>
    </r>
    <r>
      <rPr>
        <sz val="9"/>
        <color theme="1"/>
        <rFont val="Arial"/>
        <family val="2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</si>
  <si>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2024 г.</t>
  </si>
  <si>
    <t>Ненецкий авт.округ</t>
  </si>
  <si>
    <t>Нижегородская область</t>
  </si>
  <si>
    <t>Ямало-Ненецкий авт.округ</t>
  </si>
  <si>
    <t>2024 г. в % к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</si>
</sst>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 Arial Cyr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132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164" fontId="1" fillId="0" borderId="0" xfId="1" applyNumberFormat="1" applyFont="1" applyAlignment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164" fontId="1" fillId="0" borderId="0" xfId="1" applyNumberFormat="1" applyFont="1" applyAlignment="1" applyProtection="1">
      <alignment horizontal="right" wrapText="1"/>
    </xf>
    <xf numFmtId="0" fontId="1" fillId="0" borderId="0" xfId="1" applyFill="1" applyBorder="1" applyAlignment="1" applyProtection="1">
      <alignment wrapText="1"/>
    </xf>
    <xf numFmtId="0" fontId="1" fillId="0" borderId="0" xfId="1" applyFont="1"/>
    <xf numFmtId="1" fontId="1" fillId="0" borderId="0" xfId="1" applyNumberFormat="1" applyAlignment="1" applyProtection="1">
      <alignment horizontal="right" wrapText="1"/>
    </xf>
    <xf numFmtId="0" fontId="1" fillId="0" borderId="0" xfId="1" applyAlignment="1" applyProtection="1">
      <alignment wrapText="1"/>
    </xf>
    <xf numFmtId="0" fontId="1" fillId="0" borderId="0" xfId="1" applyBorder="1"/>
    <xf numFmtId="164" fontId="1" fillId="0" borderId="0" xfId="1" applyNumberFormat="1" applyFont="1" applyBorder="1" applyAlignment="1">
      <alignment horizontal="right" wrapText="1"/>
    </xf>
    <xf numFmtId="1" fontId="1" fillId="0" borderId="0" xfId="1" applyNumberFormat="1" applyFont="1" applyBorder="1" applyAlignment="1" applyProtection="1">
      <alignment horizontal="right" wrapText="1"/>
    </xf>
    <xf numFmtId="164" fontId="1" fillId="0" borderId="0" xfId="1" applyNumberFormat="1" applyFont="1" applyBorder="1" applyAlignment="1" applyProtection="1">
      <alignment horizontal="right" wrapText="1"/>
    </xf>
    <xf numFmtId="0" fontId="1" fillId="0" borderId="0" xfId="1" applyFont="1" applyBorder="1"/>
    <xf numFmtId="0" fontId="1" fillId="0" borderId="0" xfId="1" applyBorder="1" applyAlignment="1" applyProtection="1">
      <alignment wrapText="1"/>
    </xf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ont="1" applyAlignment="1" applyProtection="1">
      <alignment wrapText="1"/>
    </xf>
    <xf numFmtId="0" fontId="1" fillId="0" borderId="0" xfId="1" applyAlignment="1" applyProtection="1">
      <alignment horizontal="left" wrapText="1" indent="1"/>
    </xf>
    <xf numFmtId="0" fontId="1" fillId="0" borderId="0" xfId="1" applyAlignment="1" applyProtection="1">
      <alignment horizontal="left" wrapText="1" indent="2"/>
    </xf>
    <xf numFmtId="165" fontId="1" fillId="0" borderId="0" xfId="1" applyNumberFormat="1"/>
    <xf numFmtId="164" fontId="1" fillId="0" borderId="0" xfId="1" applyNumberFormat="1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Protection="1"/>
    <xf numFmtId="0" fontId="5" fillId="0" borderId="0" xfId="1" applyFont="1"/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/>
    <xf numFmtId="0" fontId="1" fillId="0" borderId="0" xfId="1" applyAlignment="1"/>
    <xf numFmtId="49" fontId="7" fillId="0" borderId="0" xfId="2" applyNumberFormat="1"/>
    <xf numFmtId="1" fontId="3" fillId="0" borderId="0" xfId="1" applyNumberFormat="1" applyFont="1"/>
    <xf numFmtId="1" fontId="1" fillId="0" borderId="0" xfId="1" applyNumberFormat="1" applyProtection="1"/>
    <xf numFmtId="1" fontId="3" fillId="0" borderId="0" xfId="1" applyNumberFormat="1" applyFont="1" applyProtection="1"/>
    <xf numFmtId="164" fontId="1" fillId="0" borderId="0" xfId="1" applyNumberFormat="1" applyFont="1" applyProtection="1"/>
    <xf numFmtId="1" fontId="1" fillId="0" borderId="0" xfId="1" applyNumberFormat="1" applyFont="1" applyProtection="1"/>
    <xf numFmtId="164" fontId="1" fillId="0" borderId="0" xfId="1" applyNumberFormat="1" applyBorder="1"/>
    <xf numFmtId="1" fontId="1" fillId="0" borderId="0" xfId="1" applyNumberFormat="1" applyBorder="1" applyProtection="1"/>
    <xf numFmtId="1" fontId="3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0" fontId="2" fillId="0" borderId="0" xfId="1" applyFont="1"/>
    <xf numFmtId="164" fontId="2" fillId="0" borderId="0" xfId="1" applyNumberFormat="1" applyFont="1"/>
    <xf numFmtId="1" fontId="2" fillId="0" borderId="0" xfId="1" applyNumberFormat="1" applyFont="1" applyProtection="1"/>
    <xf numFmtId="164" fontId="2" fillId="0" borderId="0" xfId="1" applyNumberFormat="1" applyFont="1" applyProtection="1"/>
    <xf numFmtId="164" fontId="2" fillId="0" borderId="0" xfId="1" applyNumberFormat="1" applyFont="1" applyAlignment="1" applyProtection="1">
      <alignment horizontal="right"/>
    </xf>
    <xf numFmtId="164" fontId="9" fillId="0" borderId="0" xfId="1" applyNumberFormat="1" applyFont="1"/>
    <xf numFmtId="1" fontId="9" fillId="0" borderId="0" xfId="1" applyNumberFormat="1" applyFont="1" applyProtection="1"/>
    <xf numFmtId="1" fontId="10" fillId="0" borderId="0" xfId="1" applyNumberFormat="1" applyFont="1" applyProtection="1"/>
    <xf numFmtId="164" fontId="11" fillId="0" borderId="0" xfId="1" applyNumberFormat="1" applyFont="1"/>
    <xf numFmtId="1" fontId="11" fillId="0" borderId="0" xfId="1" applyNumberFormat="1" applyFont="1" applyProtection="1"/>
    <xf numFmtId="0" fontId="2" fillId="0" borderId="0" xfId="1" applyFont="1" applyAlignment="1" applyProtection="1">
      <alignment horizontal="center" vertical="center" wrapText="1"/>
    </xf>
    <xf numFmtId="164" fontId="1" fillId="0" borderId="0" xfId="1" applyNumberFormat="1" applyAlignment="1"/>
    <xf numFmtId="0" fontId="12" fillId="0" borderId="2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1" fontId="16" fillId="0" borderId="19" xfId="1" applyNumberFormat="1" applyFont="1" applyFill="1" applyBorder="1" applyAlignment="1">
      <alignment horizontal="right" indent="2"/>
    </xf>
    <xf numFmtId="164" fontId="16" fillId="0" borderId="15" xfId="1" applyNumberFormat="1" applyFont="1" applyFill="1" applyBorder="1" applyAlignment="1">
      <alignment horizontal="right" indent="2"/>
    </xf>
    <xf numFmtId="1" fontId="16" fillId="0" borderId="16" xfId="1" applyNumberFormat="1" applyFont="1" applyFill="1" applyBorder="1" applyAlignment="1">
      <alignment horizontal="right" indent="2"/>
    </xf>
    <xf numFmtId="164" fontId="16" fillId="0" borderId="17" xfId="1" applyNumberFormat="1" applyFont="1" applyFill="1" applyBorder="1" applyAlignment="1">
      <alignment horizontal="right" indent="2"/>
    </xf>
    <xf numFmtId="164" fontId="2" fillId="0" borderId="0" xfId="0" applyNumberFormat="1" applyFont="1" applyAlignment="1" applyProtection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0" fillId="0" borderId="0" xfId="0" applyNumberFormat="1" applyFont="1" applyAlignment="1" applyProtection="1">
      <alignment horizontal="right" wrapText="1"/>
    </xf>
    <xf numFmtId="164" fontId="0" fillId="0" borderId="0" xfId="0" applyNumberFormat="1" applyFont="1" applyBorder="1" applyAlignment="1" applyProtection="1">
      <alignment horizontal="right" wrapText="1"/>
    </xf>
    <xf numFmtId="0" fontId="15" fillId="0" borderId="0" xfId="1" applyFont="1" applyBorder="1" applyAlignment="1">
      <alignment horizontal="center"/>
    </xf>
    <xf numFmtId="0" fontId="15" fillId="0" borderId="8" xfId="1" applyFont="1" applyBorder="1" applyAlignment="1">
      <alignment horizontal="center" vertical="center"/>
    </xf>
    <xf numFmtId="0" fontId="13" fillId="0" borderId="0" xfId="1" applyFont="1" applyAlignment="1">
      <alignment wrapText="1"/>
    </xf>
    <xf numFmtId="0" fontId="15" fillId="0" borderId="0" xfId="1" applyFont="1" applyAlignment="1"/>
    <xf numFmtId="0" fontId="1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16" fillId="0" borderId="19" xfId="1" applyFont="1" applyFill="1" applyBorder="1"/>
    <xf numFmtId="0" fontId="16" fillId="0" borderId="16" xfId="1" applyFont="1" applyFill="1" applyBorder="1"/>
    <xf numFmtId="1" fontId="16" fillId="0" borderId="0" xfId="1" applyNumberFormat="1" applyFont="1" applyFill="1" applyBorder="1" applyAlignment="1">
      <alignment horizontal="right" indent="2"/>
    </xf>
    <xf numFmtId="1" fontId="16" fillId="0" borderId="14" xfId="1" applyNumberFormat="1" applyFont="1" applyFill="1" applyBorder="1" applyAlignment="1">
      <alignment horizontal="right" indent="2"/>
    </xf>
    <xf numFmtId="1" fontId="16" fillId="0" borderId="21" xfId="1" applyNumberFormat="1" applyFont="1" applyFill="1" applyBorder="1" applyAlignment="1">
      <alignment horizontal="right" indent="2"/>
    </xf>
    <xf numFmtId="1" fontId="16" fillId="0" borderId="12" xfId="1" applyNumberFormat="1" applyFont="1" applyFill="1" applyBorder="1" applyAlignment="1">
      <alignment horizontal="right" indent="2"/>
    </xf>
    <xf numFmtId="1" fontId="16" fillId="0" borderId="15" xfId="1" applyNumberFormat="1" applyFont="1" applyFill="1" applyBorder="1" applyAlignment="1">
      <alignment horizontal="right" indent="2"/>
    </xf>
    <xf numFmtId="1" fontId="16" fillId="0" borderId="20" xfId="1" applyNumberFormat="1" applyFont="1" applyFill="1" applyBorder="1" applyAlignment="1">
      <alignment horizontal="right" indent="2"/>
    </xf>
    <xf numFmtId="1" fontId="16" fillId="0" borderId="17" xfId="1" applyNumberFormat="1" applyFont="1" applyFill="1" applyBorder="1" applyAlignment="1">
      <alignment horizontal="right" indent="2"/>
    </xf>
    <xf numFmtId="0" fontId="17" fillId="0" borderId="0" xfId="0" applyFont="1" applyFill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21" fillId="0" borderId="0" xfId="1" applyFont="1" applyAlignment="1">
      <alignment horizontal="left" wrapText="1"/>
    </xf>
    <xf numFmtId="0" fontId="13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14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top" wrapText="1"/>
    </xf>
    <xf numFmtId="0" fontId="1" fillId="0" borderId="1" xfId="1" applyFont="1" applyBorder="1" applyAlignment="1"/>
    <xf numFmtId="0" fontId="3" fillId="0" borderId="7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8" sqref="B18"/>
    </sheetView>
  </sheetViews>
  <sheetFormatPr defaultRowHeight="15"/>
  <cols>
    <col min="1" max="1" width="40.28515625" customWidth="1"/>
    <col min="2" max="5" width="16.140625" customWidth="1"/>
  </cols>
  <sheetData>
    <row r="1" spans="1:7" ht="15" customHeight="1">
      <c r="A1" s="99" t="s">
        <v>124</v>
      </c>
      <c r="B1" s="99"/>
      <c r="C1" s="99"/>
      <c r="D1" s="99"/>
      <c r="E1" s="99"/>
      <c r="F1" s="83"/>
      <c r="G1" s="83"/>
    </row>
    <row r="2" spans="1:7">
      <c r="A2" s="100" t="s">
        <v>108</v>
      </c>
      <c r="B2" s="100"/>
      <c r="C2" s="100"/>
      <c r="D2" s="100"/>
      <c r="E2" s="100"/>
      <c r="F2" s="84"/>
      <c r="G2" s="84"/>
    </row>
    <row r="3" spans="1:7">
      <c r="A3" s="81"/>
      <c r="B3" s="81"/>
      <c r="C3" s="81"/>
      <c r="D3" s="81"/>
      <c r="E3" s="81"/>
    </row>
    <row r="4" spans="1:7" ht="15" customHeight="1">
      <c r="A4" s="101"/>
      <c r="B4" s="104" t="s">
        <v>106</v>
      </c>
      <c r="C4" s="105"/>
      <c r="D4" s="106"/>
      <c r="E4" s="109" t="s">
        <v>132</v>
      </c>
    </row>
    <row r="5" spans="1:7" ht="15" customHeight="1">
      <c r="A5" s="102"/>
      <c r="B5" s="107" t="s">
        <v>109</v>
      </c>
      <c r="C5" s="108"/>
      <c r="D5" s="109" t="s">
        <v>125</v>
      </c>
      <c r="E5" s="110"/>
    </row>
    <row r="6" spans="1:7">
      <c r="A6" s="103"/>
      <c r="B6" s="82" t="s">
        <v>128</v>
      </c>
      <c r="C6" s="82" t="s">
        <v>118</v>
      </c>
      <c r="D6" s="110"/>
      <c r="E6" s="111"/>
    </row>
    <row r="7" spans="1:7">
      <c r="A7" s="87" t="s">
        <v>110</v>
      </c>
      <c r="B7" s="90">
        <v>103408</v>
      </c>
      <c r="C7" s="92">
        <v>104199</v>
      </c>
      <c r="D7" s="91">
        <v>-791</v>
      </c>
      <c r="E7" s="74">
        <v>99.2</v>
      </c>
    </row>
    <row r="8" spans="1:7">
      <c r="A8" s="87" t="s">
        <v>111</v>
      </c>
      <c r="B8" s="73">
        <v>181677</v>
      </c>
      <c r="C8" s="93">
        <v>168418</v>
      </c>
      <c r="D8" s="89">
        <v>13259</v>
      </c>
      <c r="E8" s="74">
        <v>107.9</v>
      </c>
    </row>
    <row r="9" spans="1:7">
      <c r="A9" s="87" t="s">
        <v>112</v>
      </c>
      <c r="B9" s="73"/>
      <c r="C9" s="93"/>
      <c r="D9" s="89"/>
      <c r="E9" s="93"/>
    </row>
    <row r="10" spans="1:7">
      <c r="A10" s="87" t="s">
        <v>113</v>
      </c>
      <c r="B10" s="73">
        <v>437</v>
      </c>
      <c r="C10" s="93">
        <v>471</v>
      </c>
      <c r="D10" s="89">
        <v>-34</v>
      </c>
      <c r="E10" s="74">
        <v>92.8</v>
      </c>
    </row>
    <row r="11" spans="1:7">
      <c r="A11" s="87" t="s">
        <v>114</v>
      </c>
      <c r="B11" s="73">
        <v>-78269</v>
      </c>
      <c r="C11" s="93">
        <v>-64219</v>
      </c>
      <c r="D11" s="89"/>
      <c r="E11" s="74"/>
    </row>
    <row r="12" spans="1:7">
      <c r="A12" s="87" t="s">
        <v>115</v>
      </c>
      <c r="B12" s="73">
        <v>40799</v>
      </c>
      <c r="C12" s="93">
        <v>43990</v>
      </c>
      <c r="D12" s="89">
        <v>-3191</v>
      </c>
      <c r="E12" s="74">
        <v>92.7</v>
      </c>
    </row>
    <row r="13" spans="1:7">
      <c r="A13" s="88" t="s">
        <v>116</v>
      </c>
      <c r="B13" s="75">
        <v>56217</v>
      </c>
      <c r="C13" s="95">
        <v>53029</v>
      </c>
      <c r="D13" s="94">
        <v>3188</v>
      </c>
      <c r="E13" s="76">
        <v>106</v>
      </c>
    </row>
    <row r="14" spans="1:7">
      <c r="A14" s="96" t="s">
        <v>117</v>
      </c>
      <c r="B14" s="96"/>
      <c r="C14" s="96"/>
      <c r="D14" s="96"/>
      <c r="E14" s="96"/>
    </row>
    <row r="15" spans="1:7" ht="15" customHeight="1">
      <c r="A15" s="97" t="s">
        <v>126</v>
      </c>
      <c r="B15" s="97"/>
      <c r="C15" s="97"/>
      <c r="D15" s="97"/>
      <c r="E15" s="97"/>
      <c r="F15" s="85"/>
      <c r="G15" s="85"/>
    </row>
    <row r="16" spans="1:7" ht="26.25" customHeight="1">
      <c r="A16" s="98" t="s">
        <v>127</v>
      </c>
      <c r="B16" s="98"/>
      <c r="C16" s="98"/>
      <c r="D16" s="98"/>
      <c r="E16" s="98"/>
      <c r="F16" s="86"/>
      <c r="G16" s="86"/>
    </row>
  </sheetData>
  <mergeCells count="10">
    <mergeCell ref="A14:E14"/>
    <mergeCell ref="A15:E15"/>
    <mergeCell ref="A16:E16"/>
    <mergeCell ref="A1:E1"/>
    <mergeCell ref="A2:E2"/>
    <mergeCell ref="A4:A6"/>
    <mergeCell ref="B4:D4"/>
    <mergeCell ref="B5:C5"/>
    <mergeCell ref="D5:D6"/>
    <mergeCell ref="E4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2"/>
  <sheetViews>
    <sheetView zoomScaleNormal="100" workbookViewId="0">
      <selection activeCell="P13" sqref="P13"/>
    </sheetView>
  </sheetViews>
  <sheetFormatPr defaultColWidth="8.85546875" defaultRowHeight="12.75"/>
  <cols>
    <col min="1" max="1" width="37.85546875" style="1" customWidth="1"/>
    <col min="2" max="2" width="9.5703125" style="1" customWidth="1"/>
    <col min="3" max="3" width="9.7109375" style="1" customWidth="1"/>
    <col min="4" max="4" width="6.7109375" style="1" customWidth="1"/>
    <col min="5" max="5" width="8.7109375" style="1" customWidth="1"/>
    <col min="6" max="6" width="8.5703125" style="1" customWidth="1"/>
    <col min="7" max="7" width="9.5703125" style="1" customWidth="1"/>
    <col min="8" max="8" width="7" style="1" customWidth="1"/>
    <col min="9" max="9" width="8.42578125" style="1" customWidth="1"/>
    <col min="10" max="10" width="9.7109375" style="1" customWidth="1"/>
    <col min="11" max="11" width="9.42578125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8.8554687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15">
      <c r="A1" s="45"/>
    </row>
    <row r="2" spans="1:42" ht="36" customHeight="1">
      <c r="A2" s="112" t="s">
        <v>122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42" ht="14.25">
      <c r="A3" s="44"/>
      <c r="B3" s="44"/>
      <c r="C3" s="44"/>
      <c r="D3" s="44"/>
      <c r="E3" s="44"/>
      <c r="I3" s="43"/>
      <c r="M3" s="43"/>
      <c r="S3" s="43"/>
      <c r="W3" s="43"/>
    </row>
    <row r="4" spans="1:42" ht="14.25" customHeight="1" thickBot="1">
      <c r="A4" s="42" t="s">
        <v>102</v>
      </c>
      <c r="B4" s="42"/>
      <c r="C4" s="42"/>
      <c r="D4" s="42"/>
      <c r="E4" s="42"/>
      <c r="F4" s="42"/>
      <c r="G4" s="42"/>
      <c r="H4" s="41"/>
      <c r="I4" s="40"/>
      <c r="J4" s="42"/>
      <c r="K4" s="42"/>
      <c r="L4" s="41"/>
      <c r="M4" s="40"/>
      <c r="N4" s="42"/>
      <c r="O4" s="42"/>
      <c r="P4" s="42"/>
      <c r="Q4" s="42"/>
      <c r="R4" s="41"/>
      <c r="S4" s="40"/>
      <c r="T4" s="42"/>
      <c r="U4" s="42"/>
      <c r="V4" s="41"/>
      <c r="W4" s="40"/>
    </row>
    <row r="5" spans="1:42" ht="33" customHeight="1" thickBot="1">
      <c r="A5" s="113"/>
      <c r="B5" s="115" t="s">
        <v>101</v>
      </c>
      <c r="C5" s="116"/>
      <c r="D5" s="117" t="s">
        <v>95</v>
      </c>
      <c r="E5" s="117" t="s">
        <v>121</v>
      </c>
      <c r="F5" s="115" t="s">
        <v>100</v>
      </c>
      <c r="G5" s="116"/>
      <c r="H5" s="117" t="s">
        <v>95</v>
      </c>
      <c r="I5" s="117" t="s">
        <v>121</v>
      </c>
      <c r="J5" s="115" t="s">
        <v>99</v>
      </c>
      <c r="K5" s="116"/>
      <c r="L5" s="117" t="s">
        <v>95</v>
      </c>
      <c r="M5" s="117" t="s">
        <v>121</v>
      </c>
      <c r="N5" s="120" t="s">
        <v>98</v>
      </c>
      <c r="O5" s="121"/>
      <c r="P5" s="115" t="s">
        <v>97</v>
      </c>
      <c r="Q5" s="116"/>
      <c r="R5" s="117" t="s">
        <v>95</v>
      </c>
      <c r="S5" s="117" t="s">
        <v>121</v>
      </c>
      <c r="T5" s="115" t="s">
        <v>96</v>
      </c>
      <c r="U5" s="116"/>
      <c r="V5" s="117" t="s">
        <v>95</v>
      </c>
      <c r="W5" s="117" t="s">
        <v>121</v>
      </c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114"/>
      <c r="B6" s="37" t="s">
        <v>119</v>
      </c>
      <c r="C6" s="37" t="s">
        <v>120</v>
      </c>
      <c r="D6" s="118"/>
      <c r="E6" s="119"/>
      <c r="F6" s="37" t="s">
        <v>119</v>
      </c>
      <c r="G6" s="37" t="s">
        <v>120</v>
      </c>
      <c r="H6" s="118"/>
      <c r="I6" s="119"/>
      <c r="J6" s="37" t="s">
        <v>119</v>
      </c>
      <c r="K6" s="37" t="s">
        <v>120</v>
      </c>
      <c r="L6" s="118"/>
      <c r="M6" s="119"/>
      <c r="N6" s="37" t="s">
        <v>119</v>
      </c>
      <c r="O6" s="37" t="s">
        <v>120</v>
      </c>
      <c r="P6" s="37" t="s">
        <v>119</v>
      </c>
      <c r="Q6" s="37" t="s">
        <v>120</v>
      </c>
      <c r="R6" s="118"/>
      <c r="S6" s="119"/>
      <c r="T6" s="37" t="s">
        <v>119</v>
      </c>
      <c r="U6" s="37" t="s">
        <v>120</v>
      </c>
      <c r="V6" s="118"/>
      <c r="W6" s="119"/>
      <c r="X6" s="3"/>
      <c r="AA6" s="3"/>
      <c r="AB6" s="3"/>
      <c r="AC6" s="3"/>
      <c r="AD6" s="3"/>
      <c r="AG6" s="3"/>
      <c r="AH6" s="3"/>
      <c r="AI6" s="3"/>
      <c r="AJ6" s="3"/>
    </row>
    <row r="7" spans="1:42" ht="19.5" customHeight="1" thickBot="1">
      <c r="A7" s="39" t="s">
        <v>93</v>
      </c>
      <c r="B7" s="37">
        <v>1</v>
      </c>
      <c r="C7" s="37">
        <v>2</v>
      </c>
      <c r="D7" s="36">
        <v>3</v>
      </c>
      <c r="E7" s="38">
        <v>4</v>
      </c>
      <c r="F7" s="37">
        <v>5</v>
      </c>
      <c r="G7" s="37">
        <v>6</v>
      </c>
      <c r="H7" s="36">
        <v>7</v>
      </c>
      <c r="I7" s="38">
        <v>8</v>
      </c>
      <c r="J7" s="37">
        <v>9</v>
      </c>
      <c r="K7" s="37">
        <v>10</v>
      </c>
      <c r="L7" s="36">
        <v>11</v>
      </c>
      <c r="M7" s="38">
        <v>12</v>
      </c>
      <c r="N7" s="37">
        <v>13</v>
      </c>
      <c r="O7" s="37">
        <v>14</v>
      </c>
      <c r="P7" s="37">
        <v>15</v>
      </c>
      <c r="Q7" s="37">
        <v>16</v>
      </c>
      <c r="R7" s="36">
        <v>17</v>
      </c>
      <c r="S7" s="38">
        <v>18</v>
      </c>
      <c r="T7" s="37">
        <v>19</v>
      </c>
      <c r="U7" s="37">
        <v>20</v>
      </c>
      <c r="V7" s="36">
        <v>21</v>
      </c>
      <c r="W7" s="35">
        <v>22</v>
      </c>
      <c r="X7" s="3"/>
      <c r="AA7" s="3"/>
      <c r="AB7" s="3"/>
      <c r="AC7" s="3"/>
      <c r="AD7" s="3"/>
      <c r="AG7" s="3"/>
      <c r="AH7" s="3"/>
      <c r="AI7" s="3"/>
      <c r="AJ7" s="3"/>
    </row>
    <row r="8" spans="1:42" s="18" customFormat="1" ht="12.75" customHeight="1">
      <c r="A8" s="30" t="s">
        <v>92</v>
      </c>
      <c r="B8" s="28">
        <v>103408</v>
      </c>
      <c r="C8" s="28">
        <v>104199</v>
      </c>
      <c r="D8" s="28">
        <v>-791</v>
      </c>
      <c r="E8" s="27">
        <v>99.2</v>
      </c>
      <c r="F8" s="28">
        <v>181677</v>
      </c>
      <c r="G8" s="28">
        <v>168418</v>
      </c>
      <c r="H8" s="28">
        <v>13259</v>
      </c>
      <c r="I8" s="27">
        <v>107.9</v>
      </c>
      <c r="J8" s="28">
        <v>437</v>
      </c>
      <c r="K8" s="28">
        <v>471</v>
      </c>
      <c r="L8" s="28">
        <f>J8-K8</f>
        <v>-34</v>
      </c>
      <c r="M8" s="27">
        <v>92.8</v>
      </c>
      <c r="N8" s="28">
        <f>B8-F8</f>
        <v>-78269</v>
      </c>
      <c r="O8" s="28">
        <v>-64219</v>
      </c>
      <c r="P8" s="28">
        <v>40799</v>
      </c>
      <c r="Q8" s="28">
        <v>43990</v>
      </c>
      <c r="R8" s="28">
        <v>-3191</v>
      </c>
      <c r="S8" s="27">
        <v>92.7</v>
      </c>
      <c r="T8" s="28">
        <v>56217</v>
      </c>
      <c r="U8" s="28">
        <v>53029</v>
      </c>
      <c r="V8" s="28">
        <v>3188</v>
      </c>
      <c r="W8" s="27">
        <v>106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s="18" customFormat="1" ht="12.75" customHeight="1">
      <c r="A9" s="30" t="s">
        <v>91</v>
      </c>
      <c r="B9" s="28">
        <v>25573</v>
      </c>
      <c r="C9" s="28">
        <v>25833</v>
      </c>
      <c r="D9" s="28">
        <v>-260</v>
      </c>
      <c r="E9" s="27">
        <v>99</v>
      </c>
      <c r="F9" s="28">
        <v>49857</v>
      </c>
      <c r="G9" s="28">
        <v>44326</v>
      </c>
      <c r="H9" s="28">
        <v>5531</v>
      </c>
      <c r="I9" s="27">
        <v>112.5</v>
      </c>
      <c r="J9" s="28">
        <v>78</v>
      </c>
      <c r="K9" s="28">
        <v>115</v>
      </c>
      <c r="L9" s="28">
        <f t="shared" ref="L9:L72" si="0">J9-K9</f>
        <v>-37</v>
      </c>
      <c r="M9" s="27">
        <v>67.8</v>
      </c>
      <c r="N9" s="28">
        <f t="shared" ref="N9:N72" si="1">B9-F9</f>
        <v>-24284</v>
      </c>
      <c r="O9" s="28">
        <v>-18493</v>
      </c>
      <c r="P9" s="28">
        <v>10552</v>
      </c>
      <c r="Q9" s="28">
        <v>12062</v>
      </c>
      <c r="R9" s="28">
        <v>-1510</v>
      </c>
      <c r="S9" s="27">
        <v>87.5</v>
      </c>
      <c r="T9" s="28">
        <v>13365</v>
      </c>
      <c r="U9" s="28">
        <v>13453</v>
      </c>
      <c r="V9" s="28">
        <v>-88</v>
      </c>
      <c r="W9" s="27">
        <v>99.3</v>
      </c>
      <c r="X9" s="34"/>
      <c r="AA9" s="34"/>
      <c r="AB9" s="34"/>
      <c r="AC9" s="34"/>
      <c r="AD9" s="34"/>
      <c r="AG9" s="34"/>
      <c r="AH9" s="34"/>
      <c r="AI9" s="34"/>
      <c r="AJ9" s="34"/>
      <c r="AM9" s="34"/>
      <c r="AN9" s="34"/>
      <c r="AO9" s="34"/>
      <c r="AP9" s="34"/>
    </row>
    <row r="10" spans="1:42" ht="12.75" customHeight="1">
      <c r="A10" s="20" t="s">
        <v>90</v>
      </c>
      <c r="B10" s="15">
        <v>717</v>
      </c>
      <c r="C10" s="15">
        <v>762</v>
      </c>
      <c r="D10" s="15">
        <v>-45</v>
      </c>
      <c r="E10" s="14">
        <v>94.1</v>
      </c>
      <c r="F10" s="15">
        <v>2133</v>
      </c>
      <c r="G10" s="15">
        <v>1919</v>
      </c>
      <c r="H10" s="15">
        <v>214</v>
      </c>
      <c r="I10" s="14">
        <v>111.2</v>
      </c>
      <c r="J10" s="15">
        <v>2</v>
      </c>
      <c r="K10" s="15">
        <v>2</v>
      </c>
      <c r="L10" s="15">
        <f t="shared" si="0"/>
        <v>0</v>
      </c>
      <c r="M10" s="16">
        <v>100</v>
      </c>
      <c r="N10" s="15">
        <f t="shared" si="1"/>
        <v>-1416</v>
      </c>
      <c r="O10" s="15">
        <v>-1157</v>
      </c>
      <c r="P10" s="15">
        <v>349</v>
      </c>
      <c r="Q10" s="15">
        <v>494</v>
      </c>
      <c r="R10" s="15">
        <v>-145</v>
      </c>
      <c r="S10" s="14">
        <v>70.599999999999994</v>
      </c>
      <c r="T10" s="15">
        <v>453</v>
      </c>
      <c r="U10" s="15">
        <v>501</v>
      </c>
      <c r="V10" s="15">
        <v>-48</v>
      </c>
      <c r="W10" s="14">
        <v>90.4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89</v>
      </c>
      <c r="B11" s="15">
        <v>617</v>
      </c>
      <c r="C11" s="15">
        <v>611</v>
      </c>
      <c r="D11" s="15">
        <v>6</v>
      </c>
      <c r="E11" s="14">
        <v>101</v>
      </c>
      <c r="F11" s="15">
        <v>1676</v>
      </c>
      <c r="G11" s="15">
        <v>1540</v>
      </c>
      <c r="H11" s="15">
        <v>136</v>
      </c>
      <c r="I11" s="14">
        <v>108.8</v>
      </c>
      <c r="J11" s="15">
        <v>2</v>
      </c>
      <c r="K11" s="15">
        <v>4</v>
      </c>
      <c r="L11" s="15">
        <f t="shared" si="0"/>
        <v>-2</v>
      </c>
      <c r="M11" s="16">
        <v>50</v>
      </c>
      <c r="N11" s="15">
        <f t="shared" si="1"/>
        <v>-1059</v>
      </c>
      <c r="O11" s="15">
        <v>-929</v>
      </c>
      <c r="P11" s="15">
        <v>258</v>
      </c>
      <c r="Q11" s="15">
        <v>272</v>
      </c>
      <c r="R11" s="15">
        <v>-14</v>
      </c>
      <c r="S11" s="14">
        <v>94.9</v>
      </c>
      <c r="T11" s="15">
        <v>433</v>
      </c>
      <c r="U11" s="15">
        <v>431</v>
      </c>
      <c r="V11" s="15">
        <v>2</v>
      </c>
      <c r="W11" s="14">
        <v>100.5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88</v>
      </c>
      <c r="B12" s="15">
        <v>654</v>
      </c>
      <c r="C12" s="15">
        <v>722</v>
      </c>
      <c r="D12" s="15">
        <v>-68</v>
      </c>
      <c r="E12" s="14">
        <v>90.6</v>
      </c>
      <c r="F12" s="15">
        <v>2142</v>
      </c>
      <c r="G12" s="15">
        <v>1877</v>
      </c>
      <c r="H12" s="15">
        <v>265</v>
      </c>
      <c r="I12" s="14">
        <v>114.1</v>
      </c>
      <c r="J12" s="15">
        <v>0</v>
      </c>
      <c r="K12" s="15">
        <v>4</v>
      </c>
      <c r="L12" s="15">
        <f t="shared" si="0"/>
        <v>-4</v>
      </c>
      <c r="M12" s="16">
        <v>0</v>
      </c>
      <c r="N12" s="15">
        <f t="shared" si="1"/>
        <v>-1488</v>
      </c>
      <c r="O12" s="15">
        <v>-1155</v>
      </c>
      <c r="P12" s="15">
        <v>283</v>
      </c>
      <c r="Q12" s="15">
        <v>357</v>
      </c>
      <c r="R12" s="15">
        <v>-74</v>
      </c>
      <c r="S12" s="14">
        <v>79.3</v>
      </c>
      <c r="T12" s="15">
        <v>423</v>
      </c>
      <c r="U12" s="15">
        <v>437</v>
      </c>
      <c r="V12" s="15">
        <v>-14</v>
      </c>
      <c r="W12" s="14">
        <v>96.8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87</v>
      </c>
      <c r="B13" s="15">
        <v>1357</v>
      </c>
      <c r="C13" s="15">
        <v>1362</v>
      </c>
      <c r="D13" s="15">
        <v>-5</v>
      </c>
      <c r="E13" s="14">
        <v>99.6</v>
      </c>
      <c r="F13" s="15">
        <v>3320</v>
      </c>
      <c r="G13" s="15">
        <v>3050</v>
      </c>
      <c r="H13" s="15">
        <v>270</v>
      </c>
      <c r="I13" s="14">
        <v>108.9</v>
      </c>
      <c r="J13" s="15">
        <v>3</v>
      </c>
      <c r="K13" s="15">
        <v>9</v>
      </c>
      <c r="L13" s="15">
        <f t="shared" si="0"/>
        <v>-6</v>
      </c>
      <c r="M13" s="16">
        <v>33.299999999999997</v>
      </c>
      <c r="N13" s="15">
        <f t="shared" si="1"/>
        <v>-1963</v>
      </c>
      <c r="O13" s="15">
        <v>-1688</v>
      </c>
      <c r="P13" s="15">
        <v>587</v>
      </c>
      <c r="Q13" s="15">
        <v>708</v>
      </c>
      <c r="R13" s="15">
        <v>-121</v>
      </c>
      <c r="S13" s="14">
        <v>82.9</v>
      </c>
      <c r="T13" s="15">
        <v>796</v>
      </c>
      <c r="U13" s="15">
        <v>788</v>
      </c>
      <c r="V13" s="15">
        <v>8</v>
      </c>
      <c r="W13" s="14">
        <v>101</v>
      </c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86</v>
      </c>
      <c r="B14" s="15">
        <v>562</v>
      </c>
      <c r="C14" s="15">
        <v>530</v>
      </c>
      <c r="D14" s="15">
        <v>32</v>
      </c>
      <c r="E14" s="14">
        <v>106</v>
      </c>
      <c r="F14" s="15">
        <v>1609</v>
      </c>
      <c r="G14" s="15">
        <v>1358</v>
      </c>
      <c r="H14" s="15">
        <v>251</v>
      </c>
      <c r="I14" s="14">
        <v>118.5</v>
      </c>
      <c r="J14" s="15">
        <v>4</v>
      </c>
      <c r="K14" s="15">
        <v>3</v>
      </c>
      <c r="L14" s="15">
        <f t="shared" si="0"/>
        <v>1</v>
      </c>
      <c r="M14" s="16">
        <v>133.30000000000001</v>
      </c>
      <c r="N14" s="15">
        <f t="shared" si="1"/>
        <v>-1047</v>
      </c>
      <c r="O14" s="15">
        <v>-828</v>
      </c>
      <c r="P14" s="15">
        <v>227</v>
      </c>
      <c r="Q14" s="15">
        <v>238</v>
      </c>
      <c r="R14" s="15">
        <v>-11</v>
      </c>
      <c r="S14" s="14">
        <v>95.4</v>
      </c>
      <c r="T14" s="15">
        <v>322</v>
      </c>
      <c r="U14" s="15">
        <v>318</v>
      </c>
      <c r="V14" s="15">
        <v>4</v>
      </c>
      <c r="W14" s="14">
        <v>101.3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85</v>
      </c>
      <c r="B15" s="15">
        <v>716</v>
      </c>
      <c r="C15" s="15">
        <v>652</v>
      </c>
      <c r="D15" s="15">
        <v>64</v>
      </c>
      <c r="E15" s="14">
        <v>109.8</v>
      </c>
      <c r="F15" s="15">
        <v>1392</v>
      </c>
      <c r="G15" s="15">
        <v>1340</v>
      </c>
      <c r="H15" s="15">
        <v>52</v>
      </c>
      <c r="I15" s="14">
        <v>103.9</v>
      </c>
      <c r="J15" s="15">
        <v>5</v>
      </c>
      <c r="K15" s="15">
        <v>1</v>
      </c>
      <c r="L15" s="15">
        <f t="shared" si="0"/>
        <v>4</v>
      </c>
      <c r="M15" s="16">
        <v>500</v>
      </c>
      <c r="N15" s="15">
        <f t="shared" si="1"/>
        <v>-676</v>
      </c>
      <c r="O15" s="15">
        <v>-688</v>
      </c>
      <c r="P15" s="15">
        <v>268</v>
      </c>
      <c r="Q15" s="15">
        <v>277</v>
      </c>
      <c r="R15" s="15">
        <v>-9</v>
      </c>
      <c r="S15" s="14">
        <v>96.8</v>
      </c>
      <c r="T15" s="15">
        <v>380</v>
      </c>
      <c r="U15" s="15">
        <v>395</v>
      </c>
      <c r="V15" s="15">
        <v>-15</v>
      </c>
      <c r="W15" s="14">
        <v>96.2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84</v>
      </c>
      <c r="B16" s="15">
        <v>356</v>
      </c>
      <c r="C16" s="15">
        <v>377</v>
      </c>
      <c r="D16" s="15">
        <v>-21</v>
      </c>
      <c r="E16" s="14">
        <v>94.4</v>
      </c>
      <c r="F16" s="15">
        <v>1012</v>
      </c>
      <c r="G16" s="15">
        <v>882</v>
      </c>
      <c r="H16" s="15">
        <v>130</v>
      </c>
      <c r="I16" s="14">
        <v>114.7</v>
      </c>
      <c r="J16" s="15">
        <v>2</v>
      </c>
      <c r="K16" s="15">
        <v>2</v>
      </c>
      <c r="L16" s="15">
        <f t="shared" si="0"/>
        <v>0</v>
      </c>
      <c r="M16" s="16">
        <v>100</v>
      </c>
      <c r="N16" s="15">
        <f t="shared" si="1"/>
        <v>-656</v>
      </c>
      <c r="O16" s="15">
        <v>-505</v>
      </c>
      <c r="P16" s="15">
        <v>131</v>
      </c>
      <c r="Q16" s="15">
        <v>184</v>
      </c>
      <c r="R16" s="15">
        <v>-53</v>
      </c>
      <c r="S16" s="14">
        <v>71.2</v>
      </c>
      <c r="T16" s="15">
        <v>213</v>
      </c>
      <c r="U16" s="15">
        <v>232</v>
      </c>
      <c r="V16" s="15">
        <v>-19</v>
      </c>
      <c r="W16" s="14">
        <v>91.8</v>
      </c>
      <c r="X16" s="33"/>
      <c r="AA16" s="3"/>
      <c r="AB16" s="3"/>
      <c r="AC16" s="3"/>
      <c r="AD16" s="3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83</v>
      </c>
      <c r="B17" s="15">
        <v>641</v>
      </c>
      <c r="C17" s="15">
        <v>593</v>
      </c>
      <c r="D17" s="15">
        <v>48</v>
      </c>
      <c r="E17" s="14">
        <v>108.1</v>
      </c>
      <c r="F17" s="15">
        <v>1535</v>
      </c>
      <c r="G17" s="15">
        <v>1475</v>
      </c>
      <c r="H17" s="15">
        <v>60</v>
      </c>
      <c r="I17" s="14">
        <v>104.1</v>
      </c>
      <c r="J17" s="15">
        <v>2</v>
      </c>
      <c r="K17" s="15">
        <v>4</v>
      </c>
      <c r="L17" s="15">
        <f t="shared" si="0"/>
        <v>-2</v>
      </c>
      <c r="M17" s="16">
        <v>50</v>
      </c>
      <c r="N17" s="15">
        <f t="shared" si="1"/>
        <v>-894</v>
      </c>
      <c r="O17" s="15">
        <v>-882</v>
      </c>
      <c r="P17" s="15">
        <v>268</v>
      </c>
      <c r="Q17" s="15">
        <v>353</v>
      </c>
      <c r="R17" s="15">
        <v>-85</v>
      </c>
      <c r="S17" s="14">
        <v>75.900000000000006</v>
      </c>
      <c r="T17" s="15">
        <v>396</v>
      </c>
      <c r="U17" s="15">
        <v>357</v>
      </c>
      <c r="V17" s="15">
        <v>39</v>
      </c>
      <c r="W17" s="14">
        <v>110.9</v>
      </c>
      <c r="X17" s="3"/>
      <c r="AA17" s="3"/>
      <c r="AB17" s="3"/>
      <c r="AC17" s="3"/>
      <c r="AD17" s="3"/>
      <c r="AG17" s="3"/>
      <c r="AH17" s="3"/>
      <c r="AI17" s="3"/>
      <c r="AJ17" s="3"/>
      <c r="AM17" s="3"/>
      <c r="AN17" s="3"/>
      <c r="AO17" s="3"/>
      <c r="AP17" s="3"/>
    </row>
    <row r="18" spans="1:42" ht="12.75" customHeight="1">
      <c r="A18" s="20" t="s">
        <v>82</v>
      </c>
      <c r="B18" s="15">
        <v>612</v>
      </c>
      <c r="C18" s="15">
        <v>665</v>
      </c>
      <c r="D18" s="15">
        <v>-53</v>
      </c>
      <c r="E18" s="14">
        <v>92</v>
      </c>
      <c r="F18" s="15">
        <v>1620</v>
      </c>
      <c r="G18" s="15">
        <v>1519</v>
      </c>
      <c r="H18" s="15">
        <v>101</v>
      </c>
      <c r="I18" s="14">
        <v>106.6</v>
      </c>
      <c r="J18" s="15">
        <v>2</v>
      </c>
      <c r="K18" s="15">
        <v>4</v>
      </c>
      <c r="L18" s="15">
        <f t="shared" si="0"/>
        <v>-2</v>
      </c>
      <c r="M18" s="16">
        <v>50</v>
      </c>
      <c r="N18" s="15">
        <f t="shared" si="1"/>
        <v>-1008</v>
      </c>
      <c r="O18" s="15">
        <v>-854</v>
      </c>
      <c r="P18" s="15">
        <v>303</v>
      </c>
      <c r="Q18" s="15">
        <v>287</v>
      </c>
      <c r="R18" s="15">
        <v>16</v>
      </c>
      <c r="S18" s="14">
        <v>105.6</v>
      </c>
      <c r="T18" s="15">
        <v>367</v>
      </c>
      <c r="U18" s="15">
        <v>357</v>
      </c>
      <c r="V18" s="15">
        <v>10</v>
      </c>
      <c r="W18" s="14">
        <v>102.8</v>
      </c>
      <c r="X18" s="3"/>
      <c r="AA18" s="3"/>
      <c r="AB18" s="3"/>
      <c r="AC18" s="3"/>
      <c r="AD18" s="3"/>
      <c r="AG18" s="3"/>
      <c r="AH18" s="3"/>
      <c r="AI18" s="3"/>
      <c r="AJ18" s="33"/>
      <c r="AM18" s="3"/>
      <c r="AN18" s="3"/>
      <c r="AO18" s="3"/>
      <c r="AP18" s="33"/>
    </row>
    <row r="19" spans="1:42" ht="12.75" customHeight="1">
      <c r="A19" s="20" t="s">
        <v>81</v>
      </c>
      <c r="B19" s="15">
        <v>6139</v>
      </c>
      <c r="C19" s="15">
        <v>5967</v>
      </c>
      <c r="D19" s="15">
        <v>172</v>
      </c>
      <c r="E19" s="14">
        <v>102.9</v>
      </c>
      <c r="F19" s="15">
        <v>9656</v>
      </c>
      <c r="G19" s="15">
        <v>8357</v>
      </c>
      <c r="H19" s="15">
        <v>1299</v>
      </c>
      <c r="I19" s="14">
        <v>115.5</v>
      </c>
      <c r="J19" s="15">
        <v>17</v>
      </c>
      <c r="K19" s="15">
        <v>17</v>
      </c>
      <c r="L19" s="15">
        <f t="shared" si="0"/>
        <v>0</v>
      </c>
      <c r="M19" s="16">
        <v>100</v>
      </c>
      <c r="N19" s="15">
        <f t="shared" si="1"/>
        <v>-3517</v>
      </c>
      <c r="O19" s="15">
        <v>-2390</v>
      </c>
      <c r="P19" s="15">
        <v>2422</v>
      </c>
      <c r="Q19" s="15">
        <v>2616</v>
      </c>
      <c r="R19" s="15">
        <v>-194</v>
      </c>
      <c r="S19" s="14">
        <v>92.6</v>
      </c>
      <c r="T19" s="15">
        <v>3106</v>
      </c>
      <c r="U19" s="15">
        <v>3100</v>
      </c>
      <c r="V19" s="15">
        <v>6</v>
      </c>
      <c r="W19" s="14">
        <v>100.2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80</v>
      </c>
      <c r="B20" s="15">
        <v>382</v>
      </c>
      <c r="C20" s="15">
        <v>382</v>
      </c>
      <c r="D20" s="15">
        <v>0</v>
      </c>
      <c r="E20" s="14">
        <v>100</v>
      </c>
      <c r="F20" s="15">
        <v>1168</v>
      </c>
      <c r="G20" s="15">
        <v>1016</v>
      </c>
      <c r="H20" s="15">
        <v>152</v>
      </c>
      <c r="I20" s="14">
        <v>115</v>
      </c>
      <c r="J20" s="15">
        <v>1</v>
      </c>
      <c r="K20" s="15">
        <v>1</v>
      </c>
      <c r="L20" s="15">
        <f t="shared" si="0"/>
        <v>0</v>
      </c>
      <c r="M20" s="16">
        <v>100</v>
      </c>
      <c r="N20" s="15">
        <f t="shared" si="1"/>
        <v>-786</v>
      </c>
      <c r="O20" s="15">
        <v>-634</v>
      </c>
      <c r="P20" s="15">
        <v>154</v>
      </c>
      <c r="Q20" s="15">
        <v>164</v>
      </c>
      <c r="R20" s="15">
        <v>-10</v>
      </c>
      <c r="S20" s="14">
        <v>93.9</v>
      </c>
      <c r="T20" s="15">
        <v>276</v>
      </c>
      <c r="U20" s="15">
        <v>246</v>
      </c>
      <c r="V20" s="15">
        <v>30</v>
      </c>
      <c r="W20" s="14">
        <v>112.2</v>
      </c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20" t="s">
        <v>79</v>
      </c>
      <c r="B21" s="15">
        <v>539</v>
      </c>
      <c r="C21" s="15">
        <v>536</v>
      </c>
      <c r="D21" s="15">
        <v>3</v>
      </c>
      <c r="E21" s="14">
        <v>100.6</v>
      </c>
      <c r="F21" s="15">
        <v>1653</v>
      </c>
      <c r="G21" s="15">
        <v>1484</v>
      </c>
      <c r="H21" s="15">
        <v>169</v>
      </c>
      <c r="I21" s="14">
        <v>111.4</v>
      </c>
      <c r="J21" s="15">
        <v>2</v>
      </c>
      <c r="K21" s="15">
        <v>3</v>
      </c>
      <c r="L21" s="15">
        <f t="shared" si="0"/>
        <v>-1</v>
      </c>
      <c r="M21" s="16">
        <v>66.7</v>
      </c>
      <c r="N21" s="15">
        <f t="shared" si="1"/>
        <v>-1114</v>
      </c>
      <c r="O21" s="15">
        <v>-948</v>
      </c>
      <c r="P21" s="15">
        <v>255</v>
      </c>
      <c r="Q21" s="15">
        <v>291</v>
      </c>
      <c r="R21" s="15">
        <v>-36</v>
      </c>
      <c r="S21" s="14">
        <v>87.6</v>
      </c>
      <c r="T21" s="15">
        <v>368</v>
      </c>
      <c r="U21" s="15">
        <v>316</v>
      </c>
      <c r="V21" s="15">
        <v>52</v>
      </c>
      <c r="W21" s="14">
        <v>116.5</v>
      </c>
    </row>
    <row r="22" spans="1:42" ht="12.75" customHeight="1">
      <c r="A22" s="20" t="s">
        <v>78</v>
      </c>
      <c r="B22" s="15">
        <v>379</v>
      </c>
      <c r="C22" s="15">
        <v>427</v>
      </c>
      <c r="D22" s="15">
        <v>-48</v>
      </c>
      <c r="E22" s="14">
        <v>88.8</v>
      </c>
      <c r="F22" s="15">
        <v>1339</v>
      </c>
      <c r="G22" s="15">
        <v>1218</v>
      </c>
      <c r="H22" s="15">
        <v>121</v>
      </c>
      <c r="I22" s="14">
        <v>109.9</v>
      </c>
      <c r="J22" s="15">
        <v>1</v>
      </c>
      <c r="K22" s="15">
        <v>1</v>
      </c>
      <c r="L22" s="15">
        <f t="shared" si="0"/>
        <v>0</v>
      </c>
      <c r="M22" s="16">
        <v>100</v>
      </c>
      <c r="N22" s="15">
        <f t="shared" si="1"/>
        <v>-960</v>
      </c>
      <c r="O22" s="15">
        <v>-791</v>
      </c>
      <c r="P22" s="15">
        <v>236</v>
      </c>
      <c r="Q22" s="15">
        <v>243</v>
      </c>
      <c r="R22" s="15">
        <v>-7</v>
      </c>
      <c r="S22" s="14">
        <v>97.1</v>
      </c>
      <c r="T22" s="15">
        <v>334</v>
      </c>
      <c r="U22" s="15">
        <v>321</v>
      </c>
      <c r="V22" s="15">
        <v>13</v>
      </c>
      <c r="W22" s="14">
        <v>104</v>
      </c>
    </row>
    <row r="23" spans="1:42" ht="12.75" customHeight="1">
      <c r="A23" s="20" t="s">
        <v>77</v>
      </c>
      <c r="B23" s="15">
        <v>509</v>
      </c>
      <c r="C23" s="15">
        <v>527</v>
      </c>
      <c r="D23" s="15">
        <v>-18</v>
      </c>
      <c r="E23" s="14">
        <v>96.6</v>
      </c>
      <c r="F23" s="15">
        <v>1534</v>
      </c>
      <c r="G23" s="15">
        <v>1359</v>
      </c>
      <c r="H23" s="15">
        <v>175</v>
      </c>
      <c r="I23" s="14">
        <v>112.9</v>
      </c>
      <c r="J23" s="15">
        <v>1</v>
      </c>
      <c r="K23" s="15">
        <v>2</v>
      </c>
      <c r="L23" s="15">
        <f t="shared" si="0"/>
        <v>-1</v>
      </c>
      <c r="M23" s="16">
        <v>50</v>
      </c>
      <c r="N23" s="15">
        <f t="shared" si="1"/>
        <v>-1025</v>
      </c>
      <c r="O23" s="15">
        <v>-832</v>
      </c>
      <c r="P23" s="15">
        <v>220</v>
      </c>
      <c r="Q23" s="15">
        <v>250</v>
      </c>
      <c r="R23" s="15">
        <v>-30</v>
      </c>
      <c r="S23" s="14">
        <v>88</v>
      </c>
      <c r="T23" s="15">
        <v>293</v>
      </c>
      <c r="U23" s="15">
        <v>296</v>
      </c>
      <c r="V23" s="15">
        <v>-3</v>
      </c>
      <c r="W23" s="14">
        <v>99</v>
      </c>
    </row>
    <row r="24" spans="1:42" ht="12.75" customHeight="1">
      <c r="A24" s="20" t="s">
        <v>76</v>
      </c>
      <c r="B24" s="15">
        <v>669</v>
      </c>
      <c r="C24" s="15">
        <v>712</v>
      </c>
      <c r="D24" s="15">
        <v>-43</v>
      </c>
      <c r="E24" s="14">
        <v>94</v>
      </c>
      <c r="F24" s="15">
        <v>2143</v>
      </c>
      <c r="G24" s="15">
        <v>1786</v>
      </c>
      <c r="H24" s="15">
        <v>357</v>
      </c>
      <c r="I24" s="14">
        <v>120</v>
      </c>
      <c r="J24" s="15">
        <v>3</v>
      </c>
      <c r="K24" s="15">
        <v>6</v>
      </c>
      <c r="L24" s="15">
        <f t="shared" si="0"/>
        <v>-3</v>
      </c>
      <c r="M24" s="16">
        <v>50</v>
      </c>
      <c r="N24" s="15">
        <f t="shared" si="1"/>
        <v>-1474</v>
      </c>
      <c r="O24" s="15">
        <v>-1074</v>
      </c>
      <c r="P24" s="15">
        <v>326</v>
      </c>
      <c r="Q24" s="15">
        <v>381</v>
      </c>
      <c r="R24" s="15">
        <v>-55</v>
      </c>
      <c r="S24" s="14">
        <v>85.6</v>
      </c>
      <c r="T24" s="15">
        <v>431</v>
      </c>
      <c r="U24" s="15">
        <v>414</v>
      </c>
      <c r="V24" s="15">
        <v>17</v>
      </c>
      <c r="W24" s="14">
        <v>104.1</v>
      </c>
    </row>
    <row r="25" spans="1:42" ht="12.75" customHeight="1">
      <c r="A25" s="20" t="s">
        <v>75</v>
      </c>
      <c r="B25" s="15">
        <v>769</v>
      </c>
      <c r="C25" s="15">
        <v>748</v>
      </c>
      <c r="D25" s="15">
        <v>21</v>
      </c>
      <c r="E25" s="14">
        <v>102.8</v>
      </c>
      <c r="F25" s="15">
        <v>2261</v>
      </c>
      <c r="G25" s="15">
        <v>1991</v>
      </c>
      <c r="H25" s="15">
        <v>270</v>
      </c>
      <c r="I25" s="14">
        <v>113.6</v>
      </c>
      <c r="J25" s="15">
        <v>1</v>
      </c>
      <c r="K25" s="15">
        <v>15</v>
      </c>
      <c r="L25" s="15">
        <f t="shared" si="0"/>
        <v>-14</v>
      </c>
      <c r="M25" s="16">
        <v>6.7</v>
      </c>
      <c r="N25" s="15">
        <f t="shared" si="1"/>
        <v>-1492</v>
      </c>
      <c r="O25" s="15">
        <v>-1243</v>
      </c>
      <c r="P25" s="15">
        <v>394</v>
      </c>
      <c r="Q25" s="15">
        <v>408</v>
      </c>
      <c r="R25" s="15">
        <v>-14</v>
      </c>
      <c r="S25" s="14">
        <v>96.6</v>
      </c>
      <c r="T25" s="15">
        <v>477</v>
      </c>
      <c r="U25" s="15">
        <v>502</v>
      </c>
      <c r="V25" s="15">
        <v>-25</v>
      </c>
      <c r="W25" s="14">
        <v>95</v>
      </c>
    </row>
    <row r="26" spans="1:42" ht="12.75" customHeight="1">
      <c r="A26" s="20" t="s">
        <v>74</v>
      </c>
      <c r="B26" s="15">
        <v>684</v>
      </c>
      <c r="C26" s="15">
        <v>779</v>
      </c>
      <c r="D26" s="15">
        <v>-95</v>
      </c>
      <c r="E26" s="14">
        <v>87.8</v>
      </c>
      <c r="F26" s="15">
        <v>1975</v>
      </c>
      <c r="G26" s="15">
        <v>1689</v>
      </c>
      <c r="H26" s="15">
        <v>286</v>
      </c>
      <c r="I26" s="14">
        <v>116.9</v>
      </c>
      <c r="J26" s="15">
        <v>3</v>
      </c>
      <c r="K26" s="15">
        <v>3</v>
      </c>
      <c r="L26" s="15">
        <f t="shared" si="0"/>
        <v>0</v>
      </c>
      <c r="M26" s="16">
        <v>100</v>
      </c>
      <c r="N26" s="15">
        <f t="shared" si="1"/>
        <v>-1291</v>
      </c>
      <c r="O26" s="15">
        <v>-910</v>
      </c>
      <c r="P26" s="15">
        <v>320</v>
      </c>
      <c r="Q26" s="15">
        <v>341</v>
      </c>
      <c r="R26" s="15">
        <v>-21</v>
      </c>
      <c r="S26" s="14">
        <v>93.8</v>
      </c>
      <c r="T26" s="15">
        <v>415</v>
      </c>
      <c r="U26" s="15">
        <v>442</v>
      </c>
      <c r="V26" s="15">
        <v>-27</v>
      </c>
      <c r="W26" s="14">
        <v>93.9</v>
      </c>
    </row>
    <row r="27" spans="1:42" ht="12.75" customHeight="1">
      <c r="A27" s="20" t="s">
        <v>73</v>
      </c>
      <c r="B27" s="15">
        <v>9271</v>
      </c>
      <c r="C27" s="15">
        <v>9481</v>
      </c>
      <c r="D27" s="15">
        <v>-210</v>
      </c>
      <c r="E27" s="14">
        <v>97.8</v>
      </c>
      <c r="F27" s="15">
        <v>11689</v>
      </c>
      <c r="G27" s="15">
        <v>10466</v>
      </c>
      <c r="H27" s="15">
        <v>1223</v>
      </c>
      <c r="I27" s="14">
        <v>111.7</v>
      </c>
      <c r="J27" s="15">
        <v>27</v>
      </c>
      <c r="K27" s="15">
        <v>34</v>
      </c>
      <c r="L27" s="15">
        <f t="shared" si="0"/>
        <v>-7</v>
      </c>
      <c r="M27" s="16">
        <v>79.400000000000006</v>
      </c>
      <c r="N27" s="15">
        <f t="shared" si="1"/>
        <v>-2418</v>
      </c>
      <c r="O27" s="15">
        <v>-985</v>
      </c>
      <c r="P27" s="15">
        <v>3551</v>
      </c>
      <c r="Q27" s="15">
        <v>4198</v>
      </c>
      <c r="R27" s="15">
        <v>-647</v>
      </c>
      <c r="S27" s="14">
        <v>84.6</v>
      </c>
      <c r="T27" s="15">
        <v>3882</v>
      </c>
      <c r="U27" s="15">
        <v>4000</v>
      </c>
      <c r="V27" s="15">
        <v>-118</v>
      </c>
      <c r="W27" s="14">
        <v>97.1</v>
      </c>
    </row>
    <row r="28" spans="1:42" s="18" customFormat="1" ht="12.75" customHeight="1">
      <c r="A28" s="30" t="s">
        <v>72</v>
      </c>
      <c r="B28" s="28">
        <v>8698</v>
      </c>
      <c r="C28" s="28">
        <v>8734</v>
      </c>
      <c r="D28" s="28">
        <v>-36</v>
      </c>
      <c r="E28" s="27">
        <v>99.6</v>
      </c>
      <c r="F28" s="28">
        <v>18534</v>
      </c>
      <c r="G28" s="28">
        <v>16529</v>
      </c>
      <c r="H28" s="28">
        <v>2005</v>
      </c>
      <c r="I28" s="27">
        <v>112.1</v>
      </c>
      <c r="J28" s="28">
        <v>45</v>
      </c>
      <c r="K28" s="28">
        <v>43</v>
      </c>
      <c r="L28" s="28">
        <f t="shared" si="0"/>
        <v>2</v>
      </c>
      <c r="M28" s="29">
        <v>104.7</v>
      </c>
      <c r="N28" s="28">
        <f t="shared" si="1"/>
        <v>-9836</v>
      </c>
      <c r="O28" s="28">
        <v>-7795</v>
      </c>
      <c r="P28" s="28">
        <v>4322</v>
      </c>
      <c r="Q28" s="28">
        <v>4759</v>
      </c>
      <c r="R28" s="28">
        <v>-437</v>
      </c>
      <c r="S28" s="27">
        <v>90.8</v>
      </c>
      <c r="T28" s="28">
        <v>5188</v>
      </c>
      <c r="U28" s="28">
        <v>5291</v>
      </c>
      <c r="V28" s="28">
        <v>-103</v>
      </c>
      <c r="W28" s="27">
        <v>98.1</v>
      </c>
    </row>
    <row r="29" spans="1:42" ht="12.75" customHeight="1">
      <c r="A29" s="20" t="s">
        <v>71</v>
      </c>
      <c r="B29" s="15">
        <v>339</v>
      </c>
      <c r="C29" s="15">
        <v>371</v>
      </c>
      <c r="D29" s="15">
        <v>-32</v>
      </c>
      <c r="E29" s="14">
        <v>91.4</v>
      </c>
      <c r="F29" s="15">
        <v>998</v>
      </c>
      <c r="G29" s="15">
        <v>853</v>
      </c>
      <c r="H29" s="15">
        <v>145</v>
      </c>
      <c r="I29" s="14">
        <v>117</v>
      </c>
      <c r="J29" s="15">
        <v>0</v>
      </c>
      <c r="K29" s="15">
        <v>0</v>
      </c>
      <c r="L29" s="15">
        <f t="shared" si="0"/>
        <v>0</v>
      </c>
      <c r="M29" s="16">
        <v>0</v>
      </c>
      <c r="N29" s="15">
        <f t="shared" si="1"/>
        <v>-659</v>
      </c>
      <c r="O29" s="15">
        <v>-482</v>
      </c>
      <c r="P29" s="15">
        <v>176</v>
      </c>
      <c r="Q29" s="15">
        <v>154</v>
      </c>
      <c r="R29" s="15">
        <v>22</v>
      </c>
      <c r="S29" s="14">
        <v>114.3</v>
      </c>
      <c r="T29" s="15">
        <v>205</v>
      </c>
      <c r="U29" s="15">
        <v>201</v>
      </c>
      <c r="V29" s="15">
        <v>4</v>
      </c>
      <c r="W29" s="14">
        <v>102</v>
      </c>
    </row>
    <row r="30" spans="1:42" ht="12.75" customHeight="1">
      <c r="A30" s="20" t="s">
        <v>70</v>
      </c>
      <c r="B30" s="15">
        <v>506</v>
      </c>
      <c r="C30" s="15">
        <v>542</v>
      </c>
      <c r="D30" s="15">
        <v>-36</v>
      </c>
      <c r="E30" s="14">
        <v>93.4</v>
      </c>
      <c r="F30" s="15">
        <v>1054</v>
      </c>
      <c r="G30" s="15">
        <v>1009</v>
      </c>
      <c r="H30" s="15">
        <v>45</v>
      </c>
      <c r="I30" s="14">
        <v>104.5</v>
      </c>
      <c r="J30" s="15">
        <v>1</v>
      </c>
      <c r="K30" s="15">
        <v>4</v>
      </c>
      <c r="L30" s="15">
        <f t="shared" si="0"/>
        <v>-3</v>
      </c>
      <c r="M30" s="16">
        <v>25</v>
      </c>
      <c r="N30" s="15">
        <f t="shared" si="1"/>
        <v>-548</v>
      </c>
      <c r="O30" s="15">
        <v>-467</v>
      </c>
      <c r="P30" s="15">
        <v>233</v>
      </c>
      <c r="Q30" s="15">
        <v>202</v>
      </c>
      <c r="R30" s="15">
        <v>31</v>
      </c>
      <c r="S30" s="14">
        <v>115.3</v>
      </c>
      <c r="T30" s="15">
        <v>321</v>
      </c>
      <c r="U30" s="15">
        <v>308</v>
      </c>
      <c r="V30" s="15">
        <v>13</v>
      </c>
      <c r="W30" s="14">
        <v>104.2</v>
      </c>
    </row>
    <row r="31" spans="1:42" ht="12.75" customHeight="1">
      <c r="A31" s="20" t="s">
        <v>69</v>
      </c>
      <c r="B31" s="15">
        <v>624</v>
      </c>
      <c r="C31" s="15">
        <v>640</v>
      </c>
      <c r="D31" s="15">
        <v>-16</v>
      </c>
      <c r="E31" s="14">
        <v>97.5</v>
      </c>
      <c r="F31" s="15">
        <v>1532</v>
      </c>
      <c r="G31" s="15">
        <v>1444</v>
      </c>
      <c r="H31" s="15">
        <v>88</v>
      </c>
      <c r="I31" s="14">
        <v>106.1</v>
      </c>
      <c r="J31" s="15">
        <v>3</v>
      </c>
      <c r="K31" s="15">
        <v>4</v>
      </c>
      <c r="L31" s="15">
        <f t="shared" si="0"/>
        <v>-1</v>
      </c>
      <c r="M31" s="16">
        <v>75</v>
      </c>
      <c r="N31" s="15">
        <f t="shared" si="1"/>
        <v>-908</v>
      </c>
      <c r="O31" s="15">
        <v>-804</v>
      </c>
      <c r="P31" s="15">
        <v>315</v>
      </c>
      <c r="Q31" s="15">
        <v>328</v>
      </c>
      <c r="R31" s="15">
        <v>-13</v>
      </c>
      <c r="S31" s="14">
        <v>96</v>
      </c>
      <c r="T31" s="15">
        <v>424</v>
      </c>
      <c r="U31" s="15">
        <v>393</v>
      </c>
      <c r="V31" s="15">
        <v>31</v>
      </c>
      <c r="W31" s="14">
        <v>107.9</v>
      </c>
    </row>
    <row r="32" spans="1:42" ht="12.75" customHeight="1">
      <c r="A32" s="32" t="s">
        <v>129</v>
      </c>
      <c r="B32" s="15">
        <v>45</v>
      </c>
      <c r="C32" s="15">
        <v>37</v>
      </c>
      <c r="D32" s="15">
        <v>8</v>
      </c>
      <c r="E32" s="14">
        <v>121.6</v>
      </c>
      <c r="F32" s="15">
        <v>57</v>
      </c>
      <c r="G32" s="15">
        <v>40</v>
      </c>
      <c r="H32" s="15">
        <v>17</v>
      </c>
      <c r="I32" s="14">
        <v>142.5</v>
      </c>
      <c r="J32" s="15">
        <v>0</v>
      </c>
      <c r="K32" s="15">
        <v>1</v>
      </c>
      <c r="L32" s="15">
        <f t="shared" si="0"/>
        <v>-1</v>
      </c>
      <c r="M32" s="16">
        <v>0</v>
      </c>
      <c r="N32" s="15">
        <f t="shared" si="1"/>
        <v>-12</v>
      </c>
      <c r="O32" s="15">
        <v>-3</v>
      </c>
      <c r="P32" s="15">
        <v>14</v>
      </c>
      <c r="Q32" s="15">
        <v>14</v>
      </c>
      <c r="R32" s="15">
        <v>0</v>
      </c>
      <c r="S32" s="14">
        <v>100</v>
      </c>
      <c r="T32" s="15">
        <v>20</v>
      </c>
      <c r="U32" s="15">
        <v>11</v>
      </c>
      <c r="V32" s="15">
        <v>9</v>
      </c>
      <c r="W32" s="14">
        <v>181.8</v>
      </c>
    </row>
    <row r="33" spans="1:23" ht="12.75" customHeight="1">
      <c r="A33" s="20" t="s">
        <v>68</v>
      </c>
      <c r="B33" s="15">
        <v>579</v>
      </c>
      <c r="C33" s="15">
        <v>603</v>
      </c>
      <c r="D33" s="15">
        <v>-24</v>
      </c>
      <c r="E33" s="14">
        <v>96</v>
      </c>
      <c r="F33" s="15">
        <v>1475</v>
      </c>
      <c r="G33" s="15">
        <v>1404</v>
      </c>
      <c r="H33" s="15">
        <v>71</v>
      </c>
      <c r="I33" s="14">
        <v>105.1</v>
      </c>
      <c r="J33" s="15">
        <v>3</v>
      </c>
      <c r="K33" s="15">
        <v>3</v>
      </c>
      <c r="L33" s="15">
        <f t="shared" si="0"/>
        <v>0</v>
      </c>
      <c r="M33" s="16">
        <v>100</v>
      </c>
      <c r="N33" s="15">
        <f t="shared" si="1"/>
        <v>-896</v>
      </c>
      <c r="O33" s="15">
        <v>-801</v>
      </c>
      <c r="P33" s="15">
        <v>301</v>
      </c>
      <c r="Q33" s="15">
        <v>314</v>
      </c>
      <c r="R33" s="15">
        <v>-13</v>
      </c>
      <c r="S33" s="14">
        <v>95.9</v>
      </c>
      <c r="T33" s="15">
        <v>404</v>
      </c>
      <c r="U33" s="15">
        <v>382</v>
      </c>
      <c r="V33" s="15">
        <v>22</v>
      </c>
      <c r="W33" s="14">
        <v>105.8</v>
      </c>
    </row>
    <row r="34" spans="1:23" ht="12.75" customHeight="1">
      <c r="A34" s="20" t="s">
        <v>67</v>
      </c>
      <c r="B34" s="15">
        <v>644</v>
      </c>
      <c r="C34" s="15">
        <v>668</v>
      </c>
      <c r="D34" s="15">
        <v>-24</v>
      </c>
      <c r="E34" s="14">
        <v>96.4</v>
      </c>
      <c r="F34" s="15">
        <v>1740</v>
      </c>
      <c r="G34" s="15">
        <v>1449</v>
      </c>
      <c r="H34" s="15">
        <v>291</v>
      </c>
      <c r="I34" s="14">
        <v>120.1</v>
      </c>
      <c r="J34" s="15">
        <v>2</v>
      </c>
      <c r="K34" s="15">
        <v>2</v>
      </c>
      <c r="L34" s="15">
        <f t="shared" si="0"/>
        <v>0</v>
      </c>
      <c r="M34" s="16">
        <v>100</v>
      </c>
      <c r="N34" s="15">
        <f t="shared" si="1"/>
        <v>-1096</v>
      </c>
      <c r="O34" s="15">
        <v>-781</v>
      </c>
      <c r="P34" s="15">
        <v>261</v>
      </c>
      <c r="Q34" s="15">
        <v>284</v>
      </c>
      <c r="R34" s="15">
        <v>-23</v>
      </c>
      <c r="S34" s="14">
        <v>91.9</v>
      </c>
      <c r="T34" s="15">
        <v>417</v>
      </c>
      <c r="U34" s="15">
        <v>403</v>
      </c>
      <c r="V34" s="15">
        <v>14</v>
      </c>
      <c r="W34" s="14">
        <v>103.5</v>
      </c>
    </row>
    <row r="35" spans="1:23" ht="12.75" customHeight="1">
      <c r="A35" s="20" t="s">
        <v>66</v>
      </c>
      <c r="B35" s="15">
        <v>606</v>
      </c>
      <c r="C35" s="15">
        <v>571</v>
      </c>
      <c r="D35" s="15">
        <v>35</v>
      </c>
      <c r="E35" s="14">
        <v>106.1</v>
      </c>
      <c r="F35" s="15">
        <v>1248</v>
      </c>
      <c r="G35" s="15">
        <v>1120</v>
      </c>
      <c r="H35" s="15">
        <v>128</v>
      </c>
      <c r="I35" s="14">
        <v>111.4</v>
      </c>
      <c r="J35" s="15">
        <v>2</v>
      </c>
      <c r="K35" s="15">
        <v>4</v>
      </c>
      <c r="L35" s="15">
        <f t="shared" si="0"/>
        <v>-2</v>
      </c>
      <c r="M35" s="16">
        <v>50</v>
      </c>
      <c r="N35" s="15">
        <f t="shared" si="1"/>
        <v>-642</v>
      </c>
      <c r="O35" s="15">
        <v>-549</v>
      </c>
      <c r="P35" s="15">
        <v>326</v>
      </c>
      <c r="Q35" s="15">
        <v>389</v>
      </c>
      <c r="R35" s="15">
        <v>-63</v>
      </c>
      <c r="S35" s="14">
        <v>83.8</v>
      </c>
      <c r="T35" s="15">
        <v>497</v>
      </c>
      <c r="U35" s="15">
        <v>551</v>
      </c>
      <c r="V35" s="15">
        <v>-54</v>
      </c>
      <c r="W35" s="14">
        <v>90.2</v>
      </c>
    </row>
    <row r="36" spans="1:23" ht="12.75" customHeight="1">
      <c r="A36" s="20" t="s">
        <v>65</v>
      </c>
      <c r="B36" s="15">
        <v>979</v>
      </c>
      <c r="C36" s="15">
        <v>1057</v>
      </c>
      <c r="D36" s="15">
        <v>-78</v>
      </c>
      <c r="E36" s="14">
        <v>92.6</v>
      </c>
      <c r="F36" s="15">
        <v>2525</v>
      </c>
      <c r="G36" s="15">
        <v>2335</v>
      </c>
      <c r="H36" s="15">
        <v>190</v>
      </c>
      <c r="I36" s="14">
        <v>108.1</v>
      </c>
      <c r="J36" s="15">
        <v>10</v>
      </c>
      <c r="K36" s="15">
        <v>4</v>
      </c>
      <c r="L36" s="15">
        <f t="shared" si="0"/>
        <v>6</v>
      </c>
      <c r="M36" s="16">
        <v>250</v>
      </c>
      <c r="N36" s="15">
        <f t="shared" si="1"/>
        <v>-1546</v>
      </c>
      <c r="O36" s="15">
        <v>-1278</v>
      </c>
      <c r="P36" s="15">
        <v>434</v>
      </c>
      <c r="Q36" s="15">
        <v>476</v>
      </c>
      <c r="R36" s="15">
        <v>-42</v>
      </c>
      <c r="S36" s="14">
        <v>91.2</v>
      </c>
      <c r="T36" s="15">
        <v>510</v>
      </c>
      <c r="U36" s="15">
        <v>544</v>
      </c>
      <c r="V36" s="15">
        <v>-34</v>
      </c>
      <c r="W36" s="14">
        <v>93.8</v>
      </c>
    </row>
    <row r="37" spans="1:23" ht="12.75" customHeight="1">
      <c r="A37" s="20" t="s">
        <v>64</v>
      </c>
      <c r="B37" s="15">
        <v>468</v>
      </c>
      <c r="C37" s="15">
        <v>493</v>
      </c>
      <c r="D37" s="15">
        <v>-25</v>
      </c>
      <c r="E37" s="14">
        <v>94.9</v>
      </c>
      <c r="F37" s="15">
        <v>808</v>
      </c>
      <c r="G37" s="15">
        <v>829</v>
      </c>
      <c r="H37" s="15">
        <v>-21</v>
      </c>
      <c r="I37" s="14">
        <v>97.5</v>
      </c>
      <c r="J37" s="15">
        <v>1</v>
      </c>
      <c r="K37" s="15">
        <v>2</v>
      </c>
      <c r="L37" s="15">
        <f t="shared" si="0"/>
        <v>-1</v>
      </c>
      <c r="M37" s="16">
        <v>50</v>
      </c>
      <c r="N37" s="15">
        <f t="shared" si="1"/>
        <v>-340</v>
      </c>
      <c r="O37" s="15">
        <v>-336</v>
      </c>
      <c r="P37" s="15">
        <v>280</v>
      </c>
      <c r="Q37" s="15">
        <v>299</v>
      </c>
      <c r="R37" s="15">
        <v>-19</v>
      </c>
      <c r="S37" s="14">
        <v>93.6</v>
      </c>
      <c r="T37" s="15">
        <v>290</v>
      </c>
      <c r="U37" s="15">
        <v>282</v>
      </c>
      <c r="V37" s="15">
        <v>8</v>
      </c>
      <c r="W37" s="14">
        <v>102.8</v>
      </c>
    </row>
    <row r="38" spans="1:23" ht="12.75" customHeight="1">
      <c r="A38" s="20" t="s">
        <v>63</v>
      </c>
      <c r="B38" s="15">
        <v>318</v>
      </c>
      <c r="C38" s="15">
        <v>344</v>
      </c>
      <c r="D38" s="15">
        <v>-26</v>
      </c>
      <c r="E38" s="14">
        <v>92.4</v>
      </c>
      <c r="F38" s="15">
        <v>1040</v>
      </c>
      <c r="G38" s="15">
        <v>894</v>
      </c>
      <c r="H38" s="15">
        <v>146</v>
      </c>
      <c r="I38" s="14">
        <v>116.3</v>
      </c>
      <c r="J38" s="15">
        <v>3</v>
      </c>
      <c r="K38" s="15">
        <v>0</v>
      </c>
      <c r="L38" s="15">
        <f t="shared" si="0"/>
        <v>3</v>
      </c>
      <c r="M38" s="16">
        <v>0</v>
      </c>
      <c r="N38" s="15">
        <f t="shared" si="1"/>
        <v>-722</v>
      </c>
      <c r="O38" s="15">
        <v>-550</v>
      </c>
      <c r="P38" s="15">
        <v>144</v>
      </c>
      <c r="Q38" s="15">
        <v>172</v>
      </c>
      <c r="R38" s="15">
        <v>-28</v>
      </c>
      <c r="S38" s="14">
        <v>83.7</v>
      </c>
      <c r="T38" s="15">
        <v>223</v>
      </c>
      <c r="U38" s="15">
        <v>217</v>
      </c>
      <c r="V38" s="15">
        <v>6</v>
      </c>
      <c r="W38" s="14">
        <v>102.8</v>
      </c>
    </row>
    <row r="39" spans="1:23" ht="12.75" customHeight="1">
      <c r="A39" s="20" t="s">
        <v>62</v>
      </c>
      <c r="B39" s="15">
        <v>336</v>
      </c>
      <c r="C39" s="15">
        <v>358</v>
      </c>
      <c r="D39" s="15">
        <v>-22</v>
      </c>
      <c r="E39" s="14">
        <v>93.9</v>
      </c>
      <c r="F39" s="15">
        <v>1059</v>
      </c>
      <c r="G39" s="15">
        <v>969</v>
      </c>
      <c r="H39" s="15">
        <v>90</v>
      </c>
      <c r="I39" s="14">
        <v>109.3</v>
      </c>
      <c r="J39" s="15">
        <v>3</v>
      </c>
      <c r="K39" s="15">
        <v>2</v>
      </c>
      <c r="L39" s="15">
        <f t="shared" si="0"/>
        <v>1</v>
      </c>
      <c r="M39" s="16">
        <v>150</v>
      </c>
      <c r="N39" s="15">
        <f t="shared" si="1"/>
        <v>-723</v>
      </c>
      <c r="O39" s="15">
        <v>-611</v>
      </c>
      <c r="P39" s="15">
        <v>174</v>
      </c>
      <c r="Q39" s="15">
        <v>186</v>
      </c>
      <c r="R39" s="15">
        <v>-12</v>
      </c>
      <c r="S39" s="14">
        <v>93.5</v>
      </c>
      <c r="T39" s="15">
        <v>229</v>
      </c>
      <c r="U39" s="15">
        <v>219</v>
      </c>
      <c r="V39" s="15">
        <v>10</v>
      </c>
      <c r="W39" s="14">
        <v>104.6</v>
      </c>
    </row>
    <row r="40" spans="1:23" s="18" customFormat="1" ht="12.75" customHeight="1">
      <c r="A40" s="20" t="s">
        <v>61</v>
      </c>
      <c r="B40" s="15">
        <v>3878</v>
      </c>
      <c r="C40" s="15">
        <v>3690</v>
      </c>
      <c r="D40" s="15">
        <v>188</v>
      </c>
      <c r="E40" s="14">
        <v>105.1</v>
      </c>
      <c r="F40" s="15">
        <v>6530</v>
      </c>
      <c r="G40" s="15">
        <v>5627</v>
      </c>
      <c r="H40" s="15">
        <v>903</v>
      </c>
      <c r="I40" s="14">
        <v>116</v>
      </c>
      <c r="J40" s="15">
        <v>20</v>
      </c>
      <c r="K40" s="15">
        <v>21</v>
      </c>
      <c r="L40" s="15">
        <f t="shared" si="0"/>
        <v>-1</v>
      </c>
      <c r="M40" s="16">
        <v>95.2</v>
      </c>
      <c r="N40" s="15">
        <f t="shared" si="1"/>
        <v>-2652</v>
      </c>
      <c r="O40" s="15">
        <v>-1937</v>
      </c>
      <c r="P40" s="15">
        <v>1979</v>
      </c>
      <c r="Q40" s="15">
        <v>2269</v>
      </c>
      <c r="R40" s="15">
        <v>-290</v>
      </c>
      <c r="S40" s="14">
        <v>87.2</v>
      </c>
      <c r="T40" s="15">
        <v>2072</v>
      </c>
      <c r="U40" s="15">
        <v>2173</v>
      </c>
      <c r="V40" s="15">
        <v>-101</v>
      </c>
      <c r="W40" s="14">
        <v>95.4</v>
      </c>
    </row>
    <row r="41" spans="1:23" s="18" customFormat="1" ht="12.75" customHeight="1">
      <c r="A41" s="30" t="s">
        <v>60</v>
      </c>
      <c r="B41" s="28">
        <v>11652</v>
      </c>
      <c r="C41" s="28">
        <v>11352</v>
      </c>
      <c r="D41" s="28">
        <v>300</v>
      </c>
      <c r="E41" s="27">
        <v>102.6</v>
      </c>
      <c r="F41" s="28">
        <v>20605</v>
      </c>
      <c r="G41" s="28">
        <v>19948</v>
      </c>
      <c r="H41" s="28">
        <v>657</v>
      </c>
      <c r="I41" s="27">
        <v>103.3</v>
      </c>
      <c r="J41" s="28">
        <v>46</v>
      </c>
      <c r="K41" s="28">
        <v>60</v>
      </c>
      <c r="L41" s="28">
        <f t="shared" si="0"/>
        <v>-14</v>
      </c>
      <c r="M41" s="29">
        <v>76.7</v>
      </c>
      <c r="N41" s="28">
        <f t="shared" si="1"/>
        <v>-8953</v>
      </c>
      <c r="O41" s="28">
        <v>-8596</v>
      </c>
      <c r="P41" s="28">
        <v>4731</v>
      </c>
      <c r="Q41" s="28">
        <v>5323</v>
      </c>
      <c r="R41" s="28">
        <v>-592</v>
      </c>
      <c r="S41" s="27">
        <v>88.9</v>
      </c>
      <c r="T41" s="28">
        <v>6604</v>
      </c>
      <c r="U41" s="28">
        <v>6219</v>
      </c>
      <c r="V41" s="28">
        <v>385</v>
      </c>
      <c r="W41" s="27">
        <v>106.2</v>
      </c>
    </row>
    <row r="42" spans="1:23" ht="12.75" customHeight="1">
      <c r="A42" s="20" t="s">
        <v>59</v>
      </c>
      <c r="B42" s="15">
        <v>344</v>
      </c>
      <c r="C42" s="15">
        <v>349</v>
      </c>
      <c r="D42" s="15">
        <v>-5</v>
      </c>
      <c r="E42" s="14">
        <v>98.6</v>
      </c>
      <c r="F42" s="15">
        <v>493</v>
      </c>
      <c r="G42" s="15">
        <v>532</v>
      </c>
      <c r="H42" s="15">
        <v>-39</v>
      </c>
      <c r="I42" s="14">
        <v>92.7</v>
      </c>
      <c r="J42" s="15">
        <v>0</v>
      </c>
      <c r="K42" s="15">
        <v>1</v>
      </c>
      <c r="L42" s="15">
        <f t="shared" si="0"/>
        <v>-1</v>
      </c>
      <c r="M42" s="16">
        <v>0</v>
      </c>
      <c r="N42" s="15">
        <f t="shared" si="1"/>
        <v>-149</v>
      </c>
      <c r="O42" s="15">
        <v>-183</v>
      </c>
      <c r="P42" s="15">
        <v>115</v>
      </c>
      <c r="Q42" s="15">
        <v>118</v>
      </c>
      <c r="R42" s="15">
        <v>-3</v>
      </c>
      <c r="S42" s="14">
        <v>97.5</v>
      </c>
      <c r="T42" s="15">
        <v>196</v>
      </c>
      <c r="U42" s="15">
        <v>180</v>
      </c>
      <c r="V42" s="15">
        <v>16</v>
      </c>
      <c r="W42" s="14">
        <v>108.9</v>
      </c>
    </row>
    <row r="43" spans="1:23" ht="12.75" customHeight="1">
      <c r="A43" s="20" t="s">
        <v>58</v>
      </c>
      <c r="B43" s="15">
        <v>193</v>
      </c>
      <c r="C43" s="15">
        <v>196</v>
      </c>
      <c r="D43" s="15">
        <v>-3</v>
      </c>
      <c r="E43" s="14">
        <v>98.5</v>
      </c>
      <c r="F43" s="15">
        <v>247</v>
      </c>
      <c r="G43" s="15">
        <v>237</v>
      </c>
      <c r="H43" s="15">
        <v>10</v>
      </c>
      <c r="I43" s="14">
        <v>104.2</v>
      </c>
      <c r="J43" s="15">
        <v>1</v>
      </c>
      <c r="K43" s="15">
        <v>1</v>
      </c>
      <c r="L43" s="15">
        <f t="shared" si="0"/>
        <v>0</v>
      </c>
      <c r="M43" s="16">
        <v>100</v>
      </c>
      <c r="N43" s="15">
        <f t="shared" si="1"/>
        <v>-54</v>
      </c>
      <c r="O43" s="15">
        <v>-41</v>
      </c>
      <c r="P43" s="15">
        <v>56</v>
      </c>
      <c r="Q43" s="15">
        <v>46</v>
      </c>
      <c r="R43" s="15">
        <v>10</v>
      </c>
      <c r="S43" s="14">
        <v>121.7</v>
      </c>
      <c r="T43" s="15">
        <v>145</v>
      </c>
      <c r="U43" s="15">
        <v>135</v>
      </c>
      <c r="V43" s="15">
        <v>10</v>
      </c>
      <c r="W43" s="14">
        <v>107.4</v>
      </c>
    </row>
    <row r="44" spans="1:23" ht="12.75" customHeight="1">
      <c r="A44" s="20" t="s">
        <v>57</v>
      </c>
      <c r="B44" s="15">
        <v>1236</v>
      </c>
      <c r="C44" s="15">
        <v>1273</v>
      </c>
      <c r="D44" s="15">
        <v>-37</v>
      </c>
      <c r="E44" s="14">
        <v>97.1</v>
      </c>
      <c r="F44" s="15">
        <v>2654</v>
      </c>
      <c r="G44" s="15">
        <v>2484</v>
      </c>
      <c r="H44" s="15">
        <v>170</v>
      </c>
      <c r="I44" s="14">
        <v>106.8</v>
      </c>
      <c r="J44" s="15">
        <v>14</v>
      </c>
      <c r="K44" s="15">
        <v>7</v>
      </c>
      <c r="L44" s="15">
        <f t="shared" si="0"/>
        <v>7</v>
      </c>
      <c r="M44" s="16">
        <v>200</v>
      </c>
      <c r="N44" s="15">
        <f t="shared" si="1"/>
        <v>-1418</v>
      </c>
      <c r="O44" s="15">
        <v>-1211</v>
      </c>
      <c r="P44" s="15">
        <v>492</v>
      </c>
      <c r="Q44" s="15">
        <v>674</v>
      </c>
      <c r="R44" s="15">
        <v>-182</v>
      </c>
      <c r="S44" s="14">
        <v>73</v>
      </c>
      <c r="T44" s="15">
        <v>599</v>
      </c>
      <c r="U44" s="15">
        <v>577</v>
      </c>
      <c r="V44" s="15">
        <v>22</v>
      </c>
      <c r="W44" s="14">
        <v>103.8</v>
      </c>
    </row>
    <row r="45" spans="1:23" ht="12.75" customHeight="1">
      <c r="A45" s="20" t="s">
        <v>56</v>
      </c>
      <c r="B45" s="15">
        <v>4537</v>
      </c>
      <c r="C45" s="15">
        <v>4375</v>
      </c>
      <c r="D45" s="15">
        <v>162</v>
      </c>
      <c r="E45" s="14">
        <v>103.7</v>
      </c>
      <c r="F45" s="15">
        <v>7104</v>
      </c>
      <c r="G45" s="15">
        <v>6994</v>
      </c>
      <c r="H45" s="15">
        <v>110</v>
      </c>
      <c r="I45" s="14">
        <v>101.6</v>
      </c>
      <c r="J45" s="15">
        <v>16</v>
      </c>
      <c r="K45" s="15">
        <v>16</v>
      </c>
      <c r="L45" s="15">
        <f t="shared" si="0"/>
        <v>0</v>
      </c>
      <c r="M45" s="16">
        <v>100</v>
      </c>
      <c r="N45" s="15">
        <f t="shared" si="1"/>
        <v>-2567</v>
      </c>
      <c r="O45" s="15">
        <v>-2619</v>
      </c>
      <c r="P45" s="15">
        <v>1926</v>
      </c>
      <c r="Q45" s="15">
        <v>2079</v>
      </c>
      <c r="R45" s="15">
        <v>-153</v>
      </c>
      <c r="S45" s="14">
        <v>92.6</v>
      </c>
      <c r="T45" s="15">
        <v>2570</v>
      </c>
      <c r="U45" s="15">
        <v>2382</v>
      </c>
      <c r="V45" s="15">
        <v>188</v>
      </c>
      <c r="W45" s="14">
        <v>107.9</v>
      </c>
    </row>
    <row r="46" spans="1:23" ht="12.75" customHeight="1">
      <c r="A46" s="20" t="s">
        <v>55</v>
      </c>
      <c r="B46" s="15">
        <v>895</v>
      </c>
      <c r="C46" s="15">
        <v>678</v>
      </c>
      <c r="D46" s="15">
        <v>217</v>
      </c>
      <c r="E46" s="14">
        <v>132</v>
      </c>
      <c r="F46" s="15">
        <v>1131</v>
      </c>
      <c r="G46" s="15">
        <v>1063</v>
      </c>
      <c r="H46" s="15">
        <v>68</v>
      </c>
      <c r="I46" s="14">
        <v>106.4</v>
      </c>
      <c r="J46" s="15">
        <v>2</v>
      </c>
      <c r="K46" s="15">
        <v>6</v>
      </c>
      <c r="L46" s="15">
        <f t="shared" si="0"/>
        <v>-4</v>
      </c>
      <c r="M46" s="16">
        <v>33.299999999999997</v>
      </c>
      <c r="N46" s="15">
        <f t="shared" si="1"/>
        <v>-236</v>
      </c>
      <c r="O46" s="15">
        <v>-385</v>
      </c>
      <c r="P46" s="15">
        <v>236</v>
      </c>
      <c r="Q46" s="15">
        <v>290</v>
      </c>
      <c r="R46" s="15">
        <v>-54</v>
      </c>
      <c r="S46" s="14">
        <v>81.400000000000006</v>
      </c>
      <c r="T46" s="15">
        <v>492</v>
      </c>
      <c r="U46" s="15">
        <v>397</v>
      </c>
      <c r="V46" s="15">
        <v>95</v>
      </c>
      <c r="W46" s="14">
        <v>123.9</v>
      </c>
    </row>
    <row r="47" spans="1:23" s="18" customFormat="1" ht="12.75" customHeight="1">
      <c r="A47" s="20" t="s">
        <v>54</v>
      </c>
      <c r="B47" s="15">
        <v>1401</v>
      </c>
      <c r="C47" s="15">
        <v>1476</v>
      </c>
      <c r="D47" s="15">
        <v>-75</v>
      </c>
      <c r="E47" s="14">
        <v>94.9</v>
      </c>
      <c r="F47" s="15">
        <v>3066</v>
      </c>
      <c r="G47" s="15">
        <v>2967</v>
      </c>
      <c r="H47" s="15">
        <v>99</v>
      </c>
      <c r="I47" s="14">
        <v>103.3</v>
      </c>
      <c r="J47" s="15">
        <v>2</v>
      </c>
      <c r="K47" s="15">
        <v>13</v>
      </c>
      <c r="L47" s="15">
        <f t="shared" si="0"/>
        <v>-11</v>
      </c>
      <c r="M47" s="16">
        <v>15.4</v>
      </c>
      <c r="N47" s="15">
        <f t="shared" si="1"/>
        <v>-1665</v>
      </c>
      <c r="O47" s="15">
        <v>-1491</v>
      </c>
      <c r="P47" s="15">
        <v>643</v>
      </c>
      <c r="Q47" s="15">
        <v>675</v>
      </c>
      <c r="R47" s="15">
        <v>-32</v>
      </c>
      <c r="S47" s="14">
        <v>95.3</v>
      </c>
      <c r="T47" s="15">
        <v>870</v>
      </c>
      <c r="U47" s="15">
        <v>852</v>
      </c>
      <c r="V47" s="15">
        <v>18</v>
      </c>
      <c r="W47" s="14">
        <v>102.1</v>
      </c>
    </row>
    <row r="48" spans="1:23" s="18" customFormat="1" ht="12.75" customHeight="1">
      <c r="A48" s="20" t="s">
        <v>53</v>
      </c>
      <c r="B48" s="15">
        <v>2743</v>
      </c>
      <c r="C48" s="15">
        <v>2737</v>
      </c>
      <c r="D48" s="15">
        <v>6</v>
      </c>
      <c r="E48" s="14">
        <v>100.2</v>
      </c>
      <c r="F48" s="15">
        <v>5286</v>
      </c>
      <c r="G48" s="15">
        <v>5057</v>
      </c>
      <c r="H48" s="15">
        <v>229</v>
      </c>
      <c r="I48" s="14">
        <v>104.5</v>
      </c>
      <c r="J48" s="15">
        <v>10</v>
      </c>
      <c r="K48" s="15">
        <v>15</v>
      </c>
      <c r="L48" s="15">
        <f t="shared" si="0"/>
        <v>-5</v>
      </c>
      <c r="M48" s="16">
        <v>66.7</v>
      </c>
      <c r="N48" s="15">
        <f t="shared" si="1"/>
        <v>-2543</v>
      </c>
      <c r="O48" s="15">
        <v>-2320</v>
      </c>
      <c r="P48" s="15">
        <v>1114</v>
      </c>
      <c r="Q48" s="15">
        <v>1233</v>
      </c>
      <c r="R48" s="15">
        <v>-119</v>
      </c>
      <c r="S48" s="14">
        <v>90.3</v>
      </c>
      <c r="T48" s="15">
        <v>1568</v>
      </c>
      <c r="U48" s="15">
        <v>1515</v>
      </c>
      <c r="V48" s="15">
        <v>53</v>
      </c>
      <c r="W48" s="14">
        <v>103.5</v>
      </c>
    </row>
    <row r="49" spans="1:23" ht="12.75" customHeight="1">
      <c r="A49" s="20" t="s">
        <v>52</v>
      </c>
      <c r="B49" s="15">
        <v>303</v>
      </c>
      <c r="C49" s="15">
        <v>268</v>
      </c>
      <c r="D49" s="15">
        <v>35</v>
      </c>
      <c r="E49" s="14">
        <v>113.1</v>
      </c>
      <c r="F49" s="15">
        <v>624</v>
      </c>
      <c r="G49" s="15">
        <v>614</v>
      </c>
      <c r="H49" s="15">
        <v>10</v>
      </c>
      <c r="I49" s="14">
        <v>101.6</v>
      </c>
      <c r="J49" s="15">
        <v>1</v>
      </c>
      <c r="K49" s="15">
        <v>1</v>
      </c>
      <c r="L49" s="15">
        <f t="shared" si="0"/>
        <v>0</v>
      </c>
      <c r="M49" s="16">
        <v>100</v>
      </c>
      <c r="N49" s="15">
        <f t="shared" si="1"/>
        <v>-321</v>
      </c>
      <c r="O49" s="15">
        <v>-346</v>
      </c>
      <c r="P49" s="15">
        <v>149</v>
      </c>
      <c r="Q49" s="15">
        <v>208</v>
      </c>
      <c r="R49" s="15">
        <v>-59</v>
      </c>
      <c r="S49" s="14">
        <v>71.599999999999994</v>
      </c>
      <c r="T49" s="15">
        <v>164</v>
      </c>
      <c r="U49" s="15">
        <v>181</v>
      </c>
      <c r="V49" s="15">
        <v>-17</v>
      </c>
      <c r="W49" s="14">
        <v>90.6</v>
      </c>
    </row>
    <row r="50" spans="1:23" ht="12.75" customHeight="1">
      <c r="A50" s="30" t="s">
        <v>51</v>
      </c>
      <c r="B50" s="28">
        <v>11438</v>
      </c>
      <c r="C50" s="28">
        <v>10219</v>
      </c>
      <c r="D50" s="28">
        <v>1219</v>
      </c>
      <c r="E50" s="27">
        <v>111.9</v>
      </c>
      <c r="F50" s="28">
        <v>6719</v>
      </c>
      <c r="G50" s="28">
        <v>6642</v>
      </c>
      <c r="H50" s="28">
        <v>77</v>
      </c>
      <c r="I50" s="27">
        <v>101.2</v>
      </c>
      <c r="J50" s="28">
        <v>55</v>
      </c>
      <c r="K50" s="28">
        <v>59</v>
      </c>
      <c r="L50" s="28">
        <f t="shared" si="0"/>
        <v>-4</v>
      </c>
      <c r="M50" s="29">
        <v>93.2</v>
      </c>
      <c r="N50" s="28">
        <f t="shared" si="1"/>
        <v>4719</v>
      </c>
      <c r="O50" s="28">
        <v>3577</v>
      </c>
      <c r="P50" s="28">
        <v>1962</v>
      </c>
      <c r="Q50" s="28">
        <v>1976</v>
      </c>
      <c r="R50" s="28">
        <v>-14</v>
      </c>
      <c r="S50" s="27">
        <v>99.3</v>
      </c>
      <c r="T50" s="28">
        <v>5048</v>
      </c>
      <c r="U50" s="28">
        <v>4171</v>
      </c>
      <c r="V50" s="28">
        <v>877</v>
      </c>
      <c r="W50" s="27">
        <v>121</v>
      </c>
    </row>
    <row r="51" spans="1:23" ht="12.75" customHeight="1">
      <c r="A51" s="20" t="s">
        <v>50</v>
      </c>
      <c r="B51" s="15">
        <v>3642</v>
      </c>
      <c r="C51" s="15">
        <v>3327</v>
      </c>
      <c r="D51" s="15">
        <v>315</v>
      </c>
      <c r="E51" s="14">
        <v>109.5</v>
      </c>
      <c r="F51" s="15">
        <v>1139</v>
      </c>
      <c r="G51" s="15">
        <v>1228</v>
      </c>
      <c r="H51" s="15">
        <v>-89</v>
      </c>
      <c r="I51" s="14">
        <v>92.8</v>
      </c>
      <c r="J51" s="15">
        <v>20</v>
      </c>
      <c r="K51" s="15">
        <v>17</v>
      </c>
      <c r="L51" s="15">
        <f t="shared" si="0"/>
        <v>3</v>
      </c>
      <c r="M51" s="16">
        <v>117.6</v>
      </c>
      <c r="N51" s="15">
        <f t="shared" si="1"/>
        <v>2503</v>
      </c>
      <c r="O51" s="15">
        <v>2099</v>
      </c>
      <c r="P51" s="15">
        <v>444</v>
      </c>
      <c r="Q51" s="15">
        <v>504</v>
      </c>
      <c r="R51" s="15">
        <v>-60</v>
      </c>
      <c r="S51" s="14">
        <v>88.1</v>
      </c>
      <c r="T51" s="15">
        <v>1771</v>
      </c>
      <c r="U51" s="15">
        <v>1434</v>
      </c>
      <c r="V51" s="15">
        <v>337</v>
      </c>
      <c r="W51" s="14">
        <v>123.5</v>
      </c>
    </row>
    <row r="52" spans="1:23" ht="12.75" customHeight="1">
      <c r="A52" s="20" t="s">
        <v>49</v>
      </c>
      <c r="B52" s="15">
        <v>740</v>
      </c>
      <c r="C52" s="15">
        <v>612</v>
      </c>
      <c r="D52" s="15">
        <v>128</v>
      </c>
      <c r="E52" s="14">
        <v>120.9</v>
      </c>
      <c r="F52" s="15">
        <v>143</v>
      </c>
      <c r="G52" s="15">
        <v>158</v>
      </c>
      <c r="H52" s="15">
        <v>-15</v>
      </c>
      <c r="I52" s="14">
        <v>90.5</v>
      </c>
      <c r="J52" s="15">
        <v>3</v>
      </c>
      <c r="K52" s="15">
        <v>4</v>
      </c>
      <c r="L52" s="15">
        <f t="shared" si="0"/>
        <v>-1</v>
      </c>
      <c r="M52" s="16">
        <v>75</v>
      </c>
      <c r="N52" s="15">
        <f t="shared" si="1"/>
        <v>597</v>
      </c>
      <c r="O52" s="15">
        <v>454</v>
      </c>
      <c r="P52" s="15">
        <v>72</v>
      </c>
      <c r="Q52" s="15">
        <v>89</v>
      </c>
      <c r="R52" s="15">
        <v>-17</v>
      </c>
      <c r="S52" s="14">
        <v>80.900000000000006</v>
      </c>
      <c r="T52" s="15">
        <v>300</v>
      </c>
      <c r="U52" s="15">
        <v>192</v>
      </c>
      <c r="V52" s="15">
        <v>108</v>
      </c>
      <c r="W52" s="14">
        <v>156.30000000000001</v>
      </c>
    </row>
    <row r="53" spans="1:23" ht="12.75" customHeight="1">
      <c r="A53" s="20" t="s">
        <v>48</v>
      </c>
      <c r="B53" s="15">
        <v>882</v>
      </c>
      <c r="C53" s="15">
        <v>854</v>
      </c>
      <c r="D53" s="15">
        <v>28</v>
      </c>
      <c r="E53" s="14">
        <v>103.3</v>
      </c>
      <c r="F53" s="15">
        <v>659</v>
      </c>
      <c r="G53" s="15">
        <v>701</v>
      </c>
      <c r="H53" s="15">
        <v>-42</v>
      </c>
      <c r="I53" s="14">
        <v>94</v>
      </c>
      <c r="J53" s="15">
        <v>5</v>
      </c>
      <c r="K53" s="15">
        <v>5</v>
      </c>
      <c r="L53" s="15">
        <f t="shared" si="0"/>
        <v>0</v>
      </c>
      <c r="M53" s="16">
        <v>100</v>
      </c>
      <c r="N53" s="15">
        <f t="shared" si="1"/>
        <v>223</v>
      </c>
      <c r="O53" s="15">
        <v>153</v>
      </c>
      <c r="P53" s="15">
        <v>253</v>
      </c>
      <c r="Q53" s="15">
        <v>242</v>
      </c>
      <c r="R53" s="15">
        <v>11</v>
      </c>
      <c r="S53" s="14">
        <v>104.5</v>
      </c>
      <c r="T53" s="15">
        <v>469</v>
      </c>
      <c r="U53" s="15">
        <v>317</v>
      </c>
      <c r="V53" s="15">
        <v>152</v>
      </c>
      <c r="W53" s="14">
        <v>147.9</v>
      </c>
    </row>
    <row r="54" spans="1:23" s="18" customFormat="1" ht="12.75" customHeight="1">
      <c r="A54" s="20" t="s">
        <v>47</v>
      </c>
      <c r="B54" s="15">
        <v>396</v>
      </c>
      <c r="C54" s="15">
        <v>367</v>
      </c>
      <c r="D54" s="15">
        <v>29</v>
      </c>
      <c r="E54" s="14">
        <v>107.9</v>
      </c>
      <c r="F54" s="15">
        <v>400</v>
      </c>
      <c r="G54" s="15">
        <v>381</v>
      </c>
      <c r="H54" s="15">
        <v>19</v>
      </c>
      <c r="I54" s="14">
        <v>105</v>
      </c>
      <c r="J54" s="15">
        <v>2</v>
      </c>
      <c r="K54" s="15">
        <v>3</v>
      </c>
      <c r="L54" s="15">
        <f t="shared" si="0"/>
        <v>-1</v>
      </c>
      <c r="M54" s="16">
        <v>66.7</v>
      </c>
      <c r="N54" s="15">
        <f t="shared" si="1"/>
        <v>-4</v>
      </c>
      <c r="O54" s="15">
        <v>-14</v>
      </c>
      <c r="P54" s="15">
        <v>136</v>
      </c>
      <c r="Q54" s="15">
        <v>96</v>
      </c>
      <c r="R54" s="15">
        <v>40</v>
      </c>
      <c r="S54" s="14">
        <v>141.69999999999999</v>
      </c>
      <c r="T54" s="15">
        <v>296</v>
      </c>
      <c r="U54" s="15">
        <v>229</v>
      </c>
      <c r="V54" s="15">
        <v>67</v>
      </c>
      <c r="W54" s="14">
        <v>129.30000000000001</v>
      </c>
    </row>
    <row r="55" spans="1:23" s="18" customFormat="1" ht="12.75" customHeight="1">
      <c r="A55" s="20" t="s">
        <v>46</v>
      </c>
      <c r="B55" s="15">
        <v>570</v>
      </c>
      <c r="C55" s="15">
        <v>489</v>
      </c>
      <c r="D55" s="15">
        <v>81</v>
      </c>
      <c r="E55" s="14">
        <v>116.6</v>
      </c>
      <c r="F55" s="15">
        <v>628</v>
      </c>
      <c r="G55" s="15">
        <v>624</v>
      </c>
      <c r="H55" s="15">
        <v>4</v>
      </c>
      <c r="I55" s="14">
        <v>100.6</v>
      </c>
      <c r="J55" s="15">
        <v>4</v>
      </c>
      <c r="K55" s="15">
        <v>6</v>
      </c>
      <c r="L55" s="15">
        <f t="shared" si="0"/>
        <v>-2</v>
      </c>
      <c r="M55" s="16">
        <v>66.7</v>
      </c>
      <c r="N55" s="15">
        <f t="shared" si="1"/>
        <v>-58</v>
      </c>
      <c r="O55" s="15">
        <v>-135</v>
      </c>
      <c r="P55" s="15">
        <v>150</v>
      </c>
      <c r="Q55" s="15">
        <v>148</v>
      </c>
      <c r="R55" s="15">
        <v>2</v>
      </c>
      <c r="S55" s="14">
        <v>101.4</v>
      </c>
      <c r="T55" s="15">
        <v>381</v>
      </c>
      <c r="U55" s="15">
        <v>285</v>
      </c>
      <c r="V55" s="15">
        <v>96</v>
      </c>
      <c r="W55" s="14">
        <v>133.69999999999999</v>
      </c>
    </row>
    <row r="56" spans="1:23" s="18" customFormat="1" ht="12.75" customHeight="1">
      <c r="A56" s="20" t="s">
        <v>45</v>
      </c>
      <c r="B56" s="15">
        <v>3061</v>
      </c>
      <c r="C56" s="15">
        <v>2503</v>
      </c>
      <c r="D56" s="15">
        <v>558</v>
      </c>
      <c r="E56" s="14">
        <v>122.3</v>
      </c>
      <c r="F56" s="15">
        <v>629</v>
      </c>
      <c r="G56" s="15">
        <v>591</v>
      </c>
      <c r="H56" s="15">
        <v>38</v>
      </c>
      <c r="I56" s="14">
        <v>106.4</v>
      </c>
      <c r="J56" s="15">
        <v>15</v>
      </c>
      <c r="K56" s="15">
        <v>14</v>
      </c>
      <c r="L56" s="15">
        <f t="shared" si="0"/>
        <v>1</v>
      </c>
      <c r="M56" s="16">
        <v>107.1</v>
      </c>
      <c r="N56" s="15">
        <f t="shared" si="1"/>
        <v>2432</v>
      </c>
      <c r="O56" s="15">
        <v>1912</v>
      </c>
      <c r="P56" s="15">
        <v>166</v>
      </c>
      <c r="Q56" s="15">
        <v>181</v>
      </c>
      <c r="R56" s="15">
        <v>-15</v>
      </c>
      <c r="S56" s="14">
        <v>91.7</v>
      </c>
      <c r="T56" s="15">
        <v>667</v>
      </c>
      <c r="U56" s="15">
        <v>815</v>
      </c>
      <c r="V56" s="15">
        <v>-148</v>
      </c>
      <c r="W56" s="14">
        <v>81.8</v>
      </c>
    </row>
    <row r="57" spans="1:23" ht="12.75" customHeight="1">
      <c r="A57" s="20" t="s">
        <v>44</v>
      </c>
      <c r="B57" s="15">
        <v>2147</v>
      </c>
      <c r="C57" s="15">
        <v>2067</v>
      </c>
      <c r="D57" s="15">
        <v>80</v>
      </c>
      <c r="E57" s="14">
        <v>103.9</v>
      </c>
      <c r="F57" s="15">
        <v>3121</v>
      </c>
      <c r="G57" s="15">
        <v>2959</v>
      </c>
      <c r="H57" s="15">
        <v>162</v>
      </c>
      <c r="I57" s="14">
        <v>105.5</v>
      </c>
      <c r="J57" s="15">
        <v>6</v>
      </c>
      <c r="K57" s="15">
        <v>10</v>
      </c>
      <c r="L57" s="15">
        <f t="shared" si="0"/>
        <v>-4</v>
      </c>
      <c r="M57" s="16">
        <v>60</v>
      </c>
      <c r="N57" s="15">
        <f t="shared" si="1"/>
        <v>-974</v>
      </c>
      <c r="O57" s="15">
        <v>-892</v>
      </c>
      <c r="P57" s="15">
        <v>741</v>
      </c>
      <c r="Q57" s="15">
        <v>716</v>
      </c>
      <c r="R57" s="15">
        <v>25</v>
      </c>
      <c r="S57" s="14">
        <v>103.5</v>
      </c>
      <c r="T57" s="15">
        <v>1164</v>
      </c>
      <c r="U57" s="15">
        <v>899</v>
      </c>
      <c r="V57" s="15">
        <v>265</v>
      </c>
      <c r="W57" s="14">
        <v>129.5</v>
      </c>
    </row>
    <row r="58" spans="1:23" ht="12.75" customHeight="1">
      <c r="A58" s="30" t="s">
        <v>43</v>
      </c>
      <c r="B58" s="28">
        <v>18403</v>
      </c>
      <c r="C58" s="28">
        <v>19191</v>
      </c>
      <c r="D58" s="28">
        <v>-788</v>
      </c>
      <c r="E58" s="27">
        <v>95.9</v>
      </c>
      <c r="F58" s="28">
        <v>38975</v>
      </c>
      <c r="G58" s="28">
        <v>36318</v>
      </c>
      <c r="H58" s="28">
        <v>2657</v>
      </c>
      <c r="I58" s="27">
        <v>107.3</v>
      </c>
      <c r="J58" s="28">
        <v>69</v>
      </c>
      <c r="K58" s="28">
        <v>75</v>
      </c>
      <c r="L58" s="28">
        <f t="shared" si="0"/>
        <v>-6</v>
      </c>
      <c r="M58" s="29">
        <v>92</v>
      </c>
      <c r="N58" s="28">
        <f t="shared" si="1"/>
        <v>-20572</v>
      </c>
      <c r="O58" s="28">
        <v>-17127</v>
      </c>
      <c r="P58" s="28">
        <v>7291</v>
      </c>
      <c r="Q58" s="28">
        <v>7551</v>
      </c>
      <c r="R58" s="28">
        <v>-260</v>
      </c>
      <c r="S58" s="27">
        <v>96.6</v>
      </c>
      <c r="T58" s="28">
        <v>9662</v>
      </c>
      <c r="U58" s="28">
        <v>9307</v>
      </c>
      <c r="V58" s="28">
        <v>355</v>
      </c>
      <c r="W58" s="27">
        <v>103.8</v>
      </c>
    </row>
    <row r="59" spans="1:23" ht="12.75" customHeight="1">
      <c r="A59" s="20" t="s">
        <v>42</v>
      </c>
      <c r="B59" s="15">
        <v>2813</v>
      </c>
      <c r="C59" s="15">
        <v>2947</v>
      </c>
      <c r="D59" s="15">
        <v>-134</v>
      </c>
      <c r="E59" s="14">
        <v>95.5</v>
      </c>
      <c r="F59" s="15">
        <v>4909</v>
      </c>
      <c r="G59" s="15">
        <v>4837</v>
      </c>
      <c r="H59" s="15">
        <v>72</v>
      </c>
      <c r="I59" s="14">
        <v>101.5</v>
      </c>
      <c r="J59" s="15">
        <v>16</v>
      </c>
      <c r="K59" s="15">
        <v>14</v>
      </c>
      <c r="L59" s="15">
        <f t="shared" si="0"/>
        <v>2</v>
      </c>
      <c r="M59" s="16">
        <v>114.3</v>
      </c>
      <c r="N59" s="15">
        <f t="shared" si="1"/>
        <v>-2096</v>
      </c>
      <c r="O59" s="15">
        <v>-1890</v>
      </c>
      <c r="P59" s="15">
        <v>990</v>
      </c>
      <c r="Q59" s="15">
        <v>1050</v>
      </c>
      <c r="R59" s="15">
        <v>-60</v>
      </c>
      <c r="S59" s="14">
        <v>94.3</v>
      </c>
      <c r="T59" s="15">
        <v>1447</v>
      </c>
      <c r="U59" s="15">
        <v>1286</v>
      </c>
      <c r="V59" s="15">
        <v>161</v>
      </c>
      <c r="W59" s="14">
        <v>112.5</v>
      </c>
    </row>
    <row r="60" spans="1:23" ht="12.75" customHeight="1">
      <c r="A60" s="20" t="s">
        <v>41</v>
      </c>
      <c r="B60" s="15">
        <v>446</v>
      </c>
      <c r="C60" s="15">
        <v>437</v>
      </c>
      <c r="D60" s="15">
        <v>9</v>
      </c>
      <c r="E60" s="14">
        <v>102.1</v>
      </c>
      <c r="F60" s="15">
        <v>908</v>
      </c>
      <c r="G60" s="15">
        <v>804</v>
      </c>
      <c r="H60" s="15">
        <v>104</v>
      </c>
      <c r="I60" s="14">
        <v>112.9</v>
      </c>
      <c r="J60" s="15">
        <v>0</v>
      </c>
      <c r="K60" s="15">
        <v>2</v>
      </c>
      <c r="L60" s="15">
        <f t="shared" si="0"/>
        <v>-2</v>
      </c>
      <c r="M60" s="16">
        <v>0</v>
      </c>
      <c r="N60" s="15">
        <f t="shared" si="1"/>
        <v>-462</v>
      </c>
      <c r="O60" s="15">
        <v>-367</v>
      </c>
      <c r="P60" s="15">
        <v>143</v>
      </c>
      <c r="Q60" s="15">
        <v>155</v>
      </c>
      <c r="R60" s="15">
        <v>-12</v>
      </c>
      <c r="S60" s="14">
        <v>92.3</v>
      </c>
      <c r="T60" s="15">
        <v>241</v>
      </c>
      <c r="U60" s="15">
        <v>211</v>
      </c>
      <c r="V60" s="15">
        <v>30</v>
      </c>
      <c r="W60" s="14">
        <v>114.2</v>
      </c>
    </row>
    <row r="61" spans="1:23" ht="12.75" customHeight="1">
      <c r="A61" s="20" t="s">
        <v>40</v>
      </c>
      <c r="B61" s="15">
        <v>372</v>
      </c>
      <c r="C61" s="15">
        <v>343</v>
      </c>
      <c r="D61" s="15">
        <v>29</v>
      </c>
      <c r="E61" s="14">
        <v>108.5</v>
      </c>
      <c r="F61" s="15">
        <v>956</v>
      </c>
      <c r="G61" s="15">
        <v>878</v>
      </c>
      <c r="H61" s="15">
        <v>78</v>
      </c>
      <c r="I61" s="14">
        <v>108.9</v>
      </c>
      <c r="J61" s="15">
        <v>1</v>
      </c>
      <c r="K61" s="15">
        <v>2</v>
      </c>
      <c r="L61" s="15">
        <f t="shared" si="0"/>
        <v>-1</v>
      </c>
      <c r="M61" s="16">
        <v>50</v>
      </c>
      <c r="N61" s="15">
        <f t="shared" si="1"/>
        <v>-584</v>
      </c>
      <c r="O61" s="15">
        <v>-535</v>
      </c>
      <c r="P61" s="15">
        <v>152</v>
      </c>
      <c r="Q61" s="15">
        <v>146</v>
      </c>
      <c r="R61" s="15">
        <v>6</v>
      </c>
      <c r="S61" s="14">
        <v>104.1</v>
      </c>
      <c r="T61" s="15">
        <v>166</v>
      </c>
      <c r="U61" s="15">
        <v>197</v>
      </c>
      <c r="V61" s="15">
        <v>-31</v>
      </c>
      <c r="W61" s="14">
        <v>84.3</v>
      </c>
    </row>
    <row r="62" spans="1:23" ht="12.75" customHeight="1">
      <c r="A62" s="20" t="s">
        <v>39</v>
      </c>
      <c r="B62" s="15">
        <v>2626</v>
      </c>
      <c r="C62" s="15">
        <v>2938</v>
      </c>
      <c r="D62" s="15">
        <v>-312</v>
      </c>
      <c r="E62" s="14">
        <v>89.4</v>
      </c>
      <c r="F62" s="15">
        <v>4636</v>
      </c>
      <c r="G62" s="15">
        <v>4092</v>
      </c>
      <c r="H62" s="15">
        <v>544</v>
      </c>
      <c r="I62" s="14">
        <v>113.3</v>
      </c>
      <c r="J62" s="15">
        <v>10</v>
      </c>
      <c r="K62" s="15">
        <v>7</v>
      </c>
      <c r="L62" s="15">
        <f t="shared" si="0"/>
        <v>3</v>
      </c>
      <c r="M62" s="16">
        <v>142.9</v>
      </c>
      <c r="N62" s="15">
        <f t="shared" si="1"/>
        <v>-2010</v>
      </c>
      <c r="O62" s="15">
        <v>-1154</v>
      </c>
      <c r="P62" s="15">
        <v>1006</v>
      </c>
      <c r="Q62" s="15">
        <v>1075</v>
      </c>
      <c r="R62" s="15">
        <v>-69</v>
      </c>
      <c r="S62" s="14">
        <v>93.6</v>
      </c>
      <c r="T62" s="15">
        <v>1038</v>
      </c>
      <c r="U62" s="15">
        <v>1147</v>
      </c>
      <c r="V62" s="15">
        <v>-109</v>
      </c>
      <c r="W62" s="14">
        <v>90.5</v>
      </c>
    </row>
    <row r="63" spans="1:23" ht="12.75" customHeight="1">
      <c r="A63" s="20" t="s">
        <v>38</v>
      </c>
      <c r="B63" s="15">
        <v>958</v>
      </c>
      <c r="C63" s="15">
        <v>1086</v>
      </c>
      <c r="D63" s="15">
        <v>-128</v>
      </c>
      <c r="E63" s="14">
        <v>88.2</v>
      </c>
      <c r="F63" s="15">
        <v>1956</v>
      </c>
      <c r="G63" s="15">
        <v>1811</v>
      </c>
      <c r="H63" s="15">
        <v>145</v>
      </c>
      <c r="I63" s="14">
        <v>108</v>
      </c>
      <c r="J63" s="15">
        <v>4</v>
      </c>
      <c r="K63" s="15">
        <v>7</v>
      </c>
      <c r="L63" s="15">
        <f t="shared" si="0"/>
        <v>-3</v>
      </c>
      <c r="M63" s="16">
        <v>57.1</v>
      </c>
      <c r="N63" s="15">
        <f t="shared" si="1"/>
        <v>-998</v>
      </c>
      <c r="O63" s="15">
        <v>-725</v>
      </c>
      <c r="P63" s="15">
        <v>343</v>
      </c>
      <c r="Q63" s="15">
        <v>319</v>
      </c>
      <c r="R63" s="15">
        <v>24</v>
      </c>
      <c r="S63" s="14">
        <v>107.5</v>
      </c>
      <c r="T63" s="15">
        <v>534</v>
      </c>
      <c r="U63" s="15">
        <v>475</v>
      </c>
      <c r="V63" s="15">
        <v>59</v>
      </c>
      <c r="W63" s="14">
        <v>112.4</v>
      </c>
    </row>
    <row r="64" spans="1:23" ht="12.75" customHeight="1">
      <c r="A64" s="20" t="s">
        <v>37</v>
      </c>
      <c r="B64" s="15">
        <v>768</v>
      </c>
      <c r="C64" s="15">
        <v>792</v>
      </c>
      <c r="D64" s="15">
        <v>-24</v>
      </c>
      <c r="E64" s="14">
        <v>97</v>
      </c>
      <c r="F64" s="15">
        <v>1621</v>
      </c>
      <c r="G64" s="15">
        <v>1400</v>
      </c>
      <c r="H64" s="15">
        <v>221</v>
      </c>
      <c r="I64" s="14">
        <v>115.8</v>
      </c>
      <c r="J64" s="15">
        <v>4</v>
      </c>
      <c r="K64" s="15">
        <v>2</v>
      </c>
      <c r="L64" s="15">
        <f t="shared" si="0"/>
        <v>2</v>
      </c>
      <c r="M64" s="16">
        <v>200</v>
      </c>
      <c r="N64" s="15">
        <f t="shared" si="1"/>
        <v>-853</v>
      </c>
      <c r="O64" s="15">
        <v>-608</v>
      </c>
      <c r="P64" s="15">
        <v>261</v>
      </c>
      <c r="Q64" s="15">
        <v>229</v>
      </c>
      <c r="R64" s="15">
        <v>32</v>
      </c>
      <c r="S64" s="14">
        <v>114</v>
      </c>
      <c r="T64" s="15">
        <v>329</v>
      </c>
      <c r="U64" s="15">
        <v>352</v>
      </c>
      <c r="V64" s="15">
        <v>-23</v>
      </c>
      <c r="W64" s="14">
        <v>93.5</v>
      </c>
    </row>
    <row r="65" spans="1:23" ht="12.75" customHeight="1">
      <c r="A65" s="20" t="s">
        <v>36</v>
      </c>
      <c r="B65" s="15">
        <v>1802</v>
      </c>
      <c r="C65" s="15">
        <v>1915</v>
      </c>
      <c r="D65" s="15">
        <v>-113</v>
      </c>
      <c r="E65" s="14">
        <v>94.1</v>
      </c>
      <c r="F65" s="15">
        <v>3523</v>
      </c>
      <c r="G65" s="15">
        <v>3427</v>
      </c>
      <c r="H65" s="15">
        <v>96</v>
      </c>
      <c r="I65" s="14">
        <v>102.8</v>
      </c>
      <c r="J65" s="15">
        <v>4</v>
      </c>
      <c r="K65" s="15">
        <v>6</v>
      </c>
      <c r="L65" s="15">
        <f t="shared" si="0"/>
        <v>-2</v>
      </c>
      <c r="M65" s="16">
        <v>66.7</v>
      </c>
      <c r="N65" s="15">
        <f t="shared" si="1"/>
        <v>-1721</v>
      </c>
      <c r="O65" s="15">
        <v>-1512</v>
      </c>
      <c r="P65" s="15">
        <v>688</v>
      </c>
      <c r="Q65" s="15">
        <v>750</v>
      </c>
      <c r="R65" s="15">
        <v>-62</v>
      </c>
      <c r="S65" s="14">
        <v>91.7</v>
      </c>
      <c r="T65" s="15">
        <v>1000</v>
      </c>
      <c r="U65" s="15">
        <v>933</v>
      </c>
      <c r="V65" s="15">
        <v>67</v>
      </c>
      <c r="W65" s="14">
        <v>107.2</v>
      </c>
    </row>
    <row r="66" spans="1:23" ht="12.75" customHeight="1">
      <c r="A66" s="20" t="s">
        <v>35</v>
      </c>
      <c r="B66" s="15">
        <v>697</v>
      </c>
      <c r="C66" s="15">
        <v>786</v>
      </c>
      <c r="D66" s="15">
        <v>-89</v>
      </c>
      <c r="E66" s="14">
        <v>88.7</v>
      </c>
      <c r="F66" s="15">
        <v>1909</v>
      </c>
      <c r="G66" s="15">
        <v>1755</v>
      </c>
      <c r="H66" s="15">
        <v>154</v>
      </c>
      <c r="I66" s="14">
        <v>108.8</v>
      </c>
      <c r="J66" s="15">
        <v>1</v>
      </c>
      <c r="K66" s="15">
        <v>1</v>
      </c>
      <c r="L66" s="15">
        <f t="shared" si="0"/>
        <v>0</v>
      </c>
      <c r="M66" s="16">
        <v>100</v>
      </c>
      <c r="N66" s="15">
        <f t="shared" si="1"/>
        <v>-1212</v>
      </c>
      <c r="O66" s="15">
        <v>-969</v>
      </c>
      <c r="P66" s="15">
        <v>331</v>
      </c>
      <c r="Q66" s="15">
        <v>320</v>
      </c>
      <c r="R66" s="15">
        <v>11</v>
      </c>
      <c r="S66" s="14">
        <v>103.4</v>
      </c>
      <c r="T66" s="15">
        <v>411</v>
      </c>
      <c r="U66" s="15">
        <v>417</v>
      </c>
      <c r="V66" s="15">
        <v>-6</v>
      </c>
      <c r="W66" s="14">
        <v>98.6</v>
      </c>
    </row>
    <row r="67" spans="1:23" ht="12.75" customHeight="1">
      <c r="A67" s="20" t="s">
        <v>130</v>
      </c>
      <c r="B67" s="15">
        <v>1957</v>
      </c>
      <c r="C67" s="15">
        <v>1939</v>
      </c>
      <c r="D67" s="15">
        <v>18</v>
      </c>
      <c r="E67" s="14">
        <v>100.9</v>
      </c>
      <c r="F67" s="15">
        <v>4807</v>
      </c>
      <c r="G67" s="15">
        <v>4387</v>
      </c>
      <c r="H67" s="15">
        <v>420</v>
      </c>
      <c r="I67" s="14">
        <v>109.6</v>
      </c>
      <c r="J67" s="15">
        <v>6</v>
      </c>
      <c r="K67" s="15">
        <v>9</v>
      </c>
      <c r="L67" s="15">
        <f t="shared" si="0"/>
        <v>-3</v>
      </c>
      <c r="M67" s="16">
        <v>66.7</v>
      </c>
      <c r="N67" s="15">
        <f t="shared" si="1"/>
        <v>-2850</v>
      </c>
      <c r="O67" s="15">
        <v>-2448</v>
      </c>
      <c r="P67" s="15">
        <v>808</v>
      </c>
      <c r="Q67" s="15">
        <v>828</v>
      </c>
      <c r="R67" s="15">
        <v>-20</v>
      </c>
      <c r="S67" s="14">
        <v>97.6</v>
      </c>
      <c r="T67" s="15">
        <v>998</v>
      </c>
      <c r="U67" s="15">
        <v>1020</v>
      </c>
      <c r="V67" s="15">
        <v>-22</v>
      </c>
      <c r="W67" s="14">
        <v>97.8</v>
      </c>
    </row>
    <row r="68" spans="1:23" ht="12.75" customHeight="1">
      <c r="A68" s="20" t="s">
        <v>34</v>
      </c>
      <c r="B68" s="15">
        <v>1354</v>
      </c>
      <c r="C68" s="15">
        <v>1327</v>
      </c>
      <c r="D68" s="15">
        <v>27</v>
      </c>
      <c r="E68" s="14">
        <v>102</v>
      </c>
      <c r="F68" s="15">
        <v>2514</v>
      </c>
      <c r="G68" s="15">
        <v>2479</v>
      </c>
      <c r="H68" s="15">
        <v>35</v>
      </c>
      <c r="I68" s="14">
        <v>101.4</v>
      </c>
      <c r="J68" s="15">
        <v>3</v>
      </c>
      <c r="K68" s="15">
        <v>7</v>
      </c>
      <c r="L68" s="15">
        <f t="shared" si="0"/>
        <v>-4</v>
      </c>
      <c r="M68" s="16">
        <v>42.9</v>
      </c>
      <c r="N68" s="15">
        <f t="shared" si="1"/>
        <v>-1160</v>
      </c>
      <c r="O68" s="15">
        <v>-1152</v>
      </c>
      <c r="P68" s="15">
        <v>583</v>
      </c>
      <c r="Q68" s="15">
        <v>600</v>
      </c>
      <c r="R68" s="15">
        <v>-17</v>
      </c>
      <c r="S68" s="14">
        <v>97.2</v>
      </c>
      <c r="T68" s="15">
        <v>771</v>
      </c>
      <c r="U68" s="15">
        <v>711</v>
      </c>
      <c r="V68" s="15">
        <v>60</v>
      </c>
      <c r="W68" s="14">
        <v>108.4</v>
      </c>
    </row>
    <row r="69" spans="1:23" s="18" customFormat="1" ht="12.75" customHeight="1">
      <c r="A69" s="20" t="s">
        <v>33</v>
      </c>
      <c r="B69" s="15">
        <v>749</v>
      </c>
      <c r="C69" s="15">
        <v>672</v>
      </c>
      <c r="D69" s="15">
        <v>77</v>
      </c>
      <c r="E69" s="14">
        <v>111.5</v>
      </c>
      <c r="F69" s="15">
        <v>1981</v>
      </c>
      <c r="G69" s="15">
        <v>1715</v>
      </c>
      <c r="H69" s="15">
        <v>266</v>
      </c>
      <c r="I69" s="14">
        <v>115.5</v>
      </c>
      <c r="J69" s="15">
        <v>1</v>
      </c>
      <c r="K69" s="15">
        <v>4</v>
      </c>
      <c r="L69" s="15">
        <f t="shared" si="0"/>
        <v>-3</v>
      </c>
      <c r="M69" s="16">
        <v>25</v>
      </c>
      <c r="N69" s="15">
        <f t="shared" si="1"/>
        <v>-1232</v>
      </c>
      <c r="O69" s="15">
        <v>-1043</v>
      </c>
      <c r="P69" s="15">
        <v>292</v>
      </c>
      <c r="Q69" s="15">
        <v>314</v>
      </c>
      <c r="R69" s="15">
        <v>-22</v>
      </c>
      <c r="S69" s="14">
        <v>93</v>
      </c>
      <c r="T69" s="15">
        <v>405</v>
      </c>
      <c r="U69" s="15">
        <v>389</v>
      </c>
      <c r="V69" s="15">
        <v>16</v>
      </c>
      <c r="W69" s="14">
        <v>104.1</v>
      </c>
    </row>
    <row r="70" spans="1:23" s="18" customFormat="1" ht="12.75" customHeight="1">
      <c r="A70" s="20" t="s">
        <v>32</v>
      </c>
      <c r="B70" s="15">
        <v>1853</v>
      </c>
      <c r="C70" s="15">
        <v>1997</v>
      </c>
      <c r="D70" s="15">
        <v>-144</v>
      </c>
      <c r="E70" s="14">
        <v>92.8</v>
      </c>
      <c r="F70" s="15">
        <v>4157</v>
      </c>
      <c r="G70" s="15">
        <v>4159</v>
      </c>
      <c r="H70" s="15">
        <v>-2</v>
      </c>
      <c r="I70" s="14">
        <v>100</v>
      </c>
      <c r="J70" s="15">
        <v>5</v>
      </c>
      <c r="K70" s="15">
        <v>7</v>
      </c>
      <c r="L70" s="15">
        <f t="shared" si="0"/>
        <v>-2</v>
      </c>
      <c r="M70" s="16">
        <v>71.400000000000006</v>
      </c>
      <c r="N70" s="15">
        <f t="shared" si="1"/>
        <v>-2304</v>
      </c>
      <c r="O70" s="15">
        <v>-2162</v>
      </c>
      <c r="P70" s="15">
        <v>760</v>
      </c>
      <c r="Q70" s="15">
        <v>864</v>
      </c>
      <c r="R70" s="15">
        <v>-104</v>
      </c>
      <c r="S70" s="14">
        <v>88</v>
      </c>
      <c r="T70" s="15">
        <v>1138</v>
      </c>
      <c r="U70" s="15">
        <v>1070</v>
      </c>
      <c r="V70" s="15">
        <v>68</v>
      </c>
      <c r="W70" s="14">
        <v>106.4</v>
      </c>
    </row>
    <row r="71" spans="1:23" s="18" customFormat="1" ht="12.75" customHeight="1">
      <c r="A71" s="20" t="s">
        <v>31</v>
      </c>
      <c r="B71" s="15">
        <v>1264</v>
      </c>
      <c r="C71" s="15">
        <v>1260</v>
      </c>
      <c r="D71" s="15">
        <v>4</v>
      </c>
      <c r="E71" s="14">
        <v>100.3</v>
      </c>
      <c r="F71" s="15">
        <v>3284</v>
      </c>
      <c r="G71" s="15">
        <v>2983</v>
      </c>
      <c r="H71" s="15">
        <v>301</v>
      </c>
      <c r="I71" s="14">
        <v>110.1</v>
      </c>
      <c r="J71" s="15">
        <v>11</v>
      </c>
      <c r="K71" s="15">
        <v>2</v>
      </c>
      <c r="L71" s="15">
        <f t="shared" si="0"/>
        <v>9</v>
      </c>
      <c r="M71" s="16">
        <v>550</v>
      </c>
      <c r="N71" s="15">
        <f t="shared" si="1"/>
        <v>-2020</v>
      </c>
      <c r="O71" s="15">
        <v>-1723</v>
      </c>
      <c r="P71" s="15">
        <v>653</v>
      </c>
      <c r="Q71" s="15">
        <v>602</v>
      </c>
      <c r="R71" s="15">
        <v>51</v>
      </c>
      <c r="S71" s="14">
        <v>108.5</v>
      </c>
      <c r="T71" s="15">
        <v>757</v>
      </c>
      <c r="U71" s="15">
        <v>727</v>
      </c>
      <c r="V71" s="15">
        <v>30</v>
      </c>
      <c r="W71" s="14">
        <v>104.1</v>
      </c>
    </row>
    <row r="72" spans="1:23" ht="12.75" customHeight="1">
      <c r="A72" s="20" t="s">
        <v>30</v>
      </c>
      <c r="B72" s="15">
        <v>744</v>
      </c>
      <c r="C72" s="15">
        <v>752</v>
      </c>
      <c r="D72" s="15">
        <v>-8</v>
      </c>
      <c r="E72" s="14">
        <v>98.9</v>
      </c>
      <c r="F72" s="15">
        <v>1814</v>
      </c>
      <c r="G72" s="15">
        <v>1591</v>
      </c>
      <c r="H72" s="15">
        <v>223</v>
      </c>
      <c r="I72" s="14">
        <v>114</v>
      </c>
      <c r="J72" s="15">
        <v>3</v>
      </c>
      <c r="K72" s="15">
        <v>5</v>
      </c>
      <c r="L72" s="15">
        <f t="shared" si="0"/>
        <v>-2</v>
      </c>
      <c r="M72" s="16">
        <v>60</v>
      </c>
      <c r="N72" s="15">
        <f t="shared" si="1"/>
        <v>-1070</v>
      </c>
      <c r="O72" s="15">
        <v>-839</v>
      </c>
      <c r="P72" s="15">
        <v>281</v>
      </c>
      <c r="Q72" s="15">
        <v>299</v>
      </c>
      <c r="R72" s="15">
        <v>-18</v>
      </c>
      <c r="S72" s="14">
        <v>94</v>
      </c>
      <c r="T72" s="15">
        <v>427</v>
      </c>
      <c r="U72" s="15">
        <v>372</v>
      </c>
      <c r="V72" s="15">
        <v>55</v>
      </c>
      <c r="W72" s="14">
        <v>114.8</v>
      </c>
    </row>
    <row r="73" spans="1:23" ht="12.75" customHeight="1">
      <c r="A73" s="30" t="s">
        <v>29</v>
      </c>
      <c r="B73" s="28">
        <v>9615</v>
      </c>
      <c r="C73" s="28">
        <v>9954</v>
      </c>
      <c r="D73" s="28">
        <v>-339</v>
      </c>
      <c r="E73" s="27">
        <v>96.6</v>
      </c>
      <c r="F73" s="28">
        <v>15029</v>
      </c>
      <c r="G73" s="28">
        <v>14077</v>
      </c>
      <c r="H73" s="28">
        <v>952</v>
      </c>
      <c r="I73" s="27">
        <v>106.8</v>
      </c>
      <c r="J73" s="28">
        <v>42</v>
      </c>
      <c r="K73" s="28">
        <v>36</v>
      </c>
      <c r="L73" s="28">
        <f t="shared" ref="L73:L103" si="2">J73-K73</f>
        <v>6</v>
      </c>
      <c r="M73" s="29">
        <v>116.7</v>
      </c>
      <c r="N73" s="28">
        <f t="shared" ref="N73:N103" si="3">B73-F73</f>
        <v>-5414</v>
      </c>
      <c r="O73" s="28">
        <v>-4123</v>
      </c>
      <c r="P73" s="28">
        <v>3623</v>
      </c>
      <c r="Q73" s="28">
        <v>4021</v>
      </c>
      <c r="R73" s="28">
        <v>-398</v>
      </c>
      <c r="S73" s="27">
        <v>90.1</v>
      </c>
      <c r="T73" s="28">
        <v>5316</v>
      </c>
      <c r="U73" s="28">
        <v>4885</v>
      </c>
      <c r="V73" s="28">
        <v>431</v>
      </c>
      <c r="W73" s="27">
        <v>108.8</v>
      </c>
    </row>
    <row r="74" spans="1:23" ht="12.75" customHeight="1">
      <c r="A74" s="20" t="s">
        <v>28</v>
      </c>
      <c r="B74" s="15">
        <v>502</v>
      </c>
      <c r="C74" s="15">
        <v>519</v>
      </c>
      <c r="D74" s="15">
        <v>-17</v>
      </c>
      <c r="E74" s="14">
        <v>96.7</v>
      </c>
      <c r="F74" s="15">
        <v>1296</v>
      </c>
      <c r="G74" s="15">
        <v>1210</v>
      </c>
      <c r="H74" s="15">
        <v>86</v>
      </c>
      <c r="I74" s="14">
        <v>107.1</v>
      </c>
      <c r="J74" s="15">
        <v>1</v>
      </c>
      <c r="K74" s="15">
        <v>4</v>
      </c>
      <c r="L74" s="15">
        <f t="shared" si="2"/>
        <v>-3</v>
      </c>
      <c r="M74" s="16">
        <v>25</v>
      </c>
      <c r="N74" s="15">
        <f t="shared" si="3"/>
        <v>-794</v>
      </c>
      <c r="O74" s="15">
        <v>-691</v>
      </c>
      <c r="P74" s="15">
        <v>200</v>
      </c>
      <c r="Q74" s="15">
        <v>203</v>
      </c>
      <c r="R74" s="15">
        <v>-3</v>
      </c>
      <c r="S74" s="14">
        <v>98.5</v>
      </c>
      <c r="T74" s="15">
        <v>324</v>
      </c>
      <c r="U74" s="15">
        <v>316</v>
      </c>
      <c r="V74" s="15">
        <v>8</v>
      </c>
      <c r="W74" s="14">
        <v>102.5</v>
      </c>
    </row>
    <row r="75" spans="1:23" ht="12.75" customHeight="1">
      <c r="A75" s="20" t="s">
        <v>27</v>
      </c>
      <c r="B75" s="15">
        <v>3194</v>
      </c>
      <c r="C75" s="15">
        <v>3216</v>
      </c>
      <c r="D75" s="15">
        <v>-22</v>
      </c>
      <c r="E75" s="14">
        <v>99.3</v>
      </c>
      <c r="F75" s="15">
        <v>5980</v>
      </c>
      <c r="G75" s="15">
        <v>5748</v>
      </c>
      <c r="H75" s="15">
        <v>232</v>
      </c>
      <c r="I75" s="14">
        <v>104</v>
      </c>
      <c r="J75" s="15">
        <v>22</v>
      </c>
      <c r="K75" s="15">
        <v>12</v>
      </c>
      <c r="L75" s="15">
        <f t="shared" si="2"/>
        <v>10</v>
      </c>
      <c r="M75" s="16">
        <v>183.3</v>
      </c>
      <c r="N75" s="15">
        <f t="shared" si="3"/>
        <v>-2786</v>
      </c>
      <c r="O75" s="15">
        <v>-2532</v>
      </c>
      <c r="P75" s="15">
        <v>1241</v>
      </c>
      <c r="Q75" s="15">
        <v>1438</v>
      </c>
      <c r="R75" s="15">
        <v>-197</v>
      </c>
      <c r="S75" s="14">
        <v>86.3</v>
      </c>
      <c r="T75" s="15">
        <v>1773</v>
      </c>
      <c r="U75" s="15">
        <v>1677</v>
      </c>
      <c r="V75" s="15">
        <v>96</v>
      </c>
      <c r="W75" s="14">
        <v>105.7</v>
      </c>
    </row>
    <row r="76" spans="1:23" s="18" customFormat="1" ht="12.75" customHeight="1">
      <c r="A76" s="20" t="s">
        <v>26</v>
      </c>
      <c r="B76" s="15">
        <v>3443</v>
      </c>
      <c r="C76" s="15">
        <v>3581</v>
      </c>
      <c r="D76" s="15">
        <v>-138</v>
      </c>
      <c r="E76" s="14">
        <v>96.1</v>
      </c>
      <c r="F76" s="15">
        <v>3148</v>
      </c>
      <c r="G76" s="15">
        <v>2930</v>
      </c>
      <c r="H76" s="15">
        <v>218</v>
      </c>
      <c r="I76" s="14">
        <v>107.4</v>
      </c>
      <c r="J76" s="15">
        <v>15</v>
      </c>
      <c r="K76" s="15">
        <v>8</v>
      </c>
      <c r="L76" s="15">
        <f t="shared" si="2"/>
        <v>7</v>
      </c>
      <c r="M76" s="16">
        <v>187.5</v>
      </c>
      <c r="N76" s="15">
        <f t="shared" si="3"/>
        <v>295</v>
      </c>
      <c r="O76" s="15">
        <v>651</v>
      </c>
      <c r="P76" s="15">
        <v>1189</v>
      </c>
      <c r="Q76" s="15">
        <v>1293</v>
      </c>
      <c r="R76" s="15">
        <v>-104</v>
      </c>
      <c r="S76" s="14">
        <v>92</v>
      </c>
      <c r="T76" s="15">
        <v>1799</v>
      </c>
      <c r="U76" s="15">
        <v>1582</v>
      </c>
      <c r="V76" s="15">
        <v>217</v>
      </c>
      <c r="W76" s="14">
        <v>113.7</v>
      </c>
    </row>
    <row r="77" spans="1:23" s="18" customFormat="1" ht="12.75" customHeight="1">
      <c r="A77" s="31" t="s">
        <v>25</v>
      </c>
      <c r="B77" s="15">
        <v>1572</v>
      </c>
      <c r="C77" s="15">
        <v>1523</v>
      </c>
      <c r="D77" s="15">
        <v>49</v>
      </c>
      <c r="E77" s="14">
        <v>103.2</v>
      </c>
      <c r="F77" s="15">
        <v>1130</v>
      </c>
      <c r="G77" s="15">
        <v>1026</v>
      </c>
      <c r="H77" s="15">
        <v>104</v>
      </c>
      <c r="I77" s="14">
        <v>110.1</v>
      </c>
      <c r="J77" s="15">
        <v>9</v>
      </c>
      <c r="K77" s="15">
        <v>5</v>
      </c>
      <c r="L77" s="15">
        <f t="shared" si="2"/>
        <v>4</v>
      </c>
      <c r="M77" s="16">
        <v>180</v>
      </c>
      <c r="N77" s="15">
        <f t="shared" si="3"/>
        <v>442</v>
      </c>
      <c r="O77" s="15">
        <v>497</v>
      </c>
      <c r="P77" s="15">
        <v>516</v>
      </c>
      <c r="Q77" s="15">
        <v>580</v>
      </c>
      <c r="R77" s="15">
        <v>-64</v>
      </c>
      <c r="S77" s="14">
        <v>89</v>
      </c>
      <c r="T77" s="15">
        <v>881</v>
      </c>
      <c r="U77" s="15">
        <v>736</v>
      </c>
      <c r="V77" s="15">
        <v>145</v>
      </c>
      <c r="W77" s="14">
        <v>119.7</v>
      </c>
    </row>
    <row r="78" spans="1:23" ht="12.75" customHeight="1">
      <c r="A78" s="31" t="s">
        <v>131</v>
      </c>
      <c r="B78" s="15">
        <v>530</v>
      </c>
      <c r="C78" s="15">
        <v>562</v>
      </c>
      <c r="D78" s="15">
        <v>-32</v>
      </c>
      <c r="E78" s="14">
        <v>94.3</v>
      </c>
      <c r="F78" s="15">
        <v>331</v>
      </c>
      <c r="G78" s="15">
        <v>258</v>
      </c>
      <c r="H78" s="15">
        <v>73</v>
      </c>
      <c r="I78" s="14">
        <v>128.30000000000001</v>
      </c>
      <c r="J78" s="15">
        <v>3</v>
      </c>
      <c r="K78" s="15">
        <v>0</v>
      </c>
      <c r="L78" s="15">
        <f t="shared" si="2"/>
        <v>3</v>
      </c>
      <c r="M78" s="16">
        <v>0</v>
      </c>
      <c r="N78" s="15">
        <f t="shared" si="3"/>
        <v>199</v>
      </c>
      <c r="O78" s="15">
        <v>304</v>
      </c>
      <c r="P78" s="15">
        <v>176</v>
      </c>
      <c r="Q78" s="15">
        <v>203</v>
      </c>
      <c r="R78" s="15">
        <v>-27</v>
      </c>
      <c r="S78" s="14">
        <v>86.7</v>
      </c>
      <c r="T78" s="15">
        <v>258</v>
      </c>
      <c r="U78" s="15">
        <v>249</v>
      </c>
      <c r="V78" s="15">
        <v>9</v>
      </c>
      <c r="W78" s="14">
        <v>103.6</v>
      </c>
    </row>
    <row r="79" spans="1:23" s="18" customFormat="1" ht="12.75" customHeight="1">
      <c r="A79" s="20" t="s">
        <v>24</v>
      </c>
      <c r="B79" s="15">
        <v>1341</v>
      </c>
      <c r="C79" s="15">
        <v>1496</v>
      </c>
      <c r="D79" s="15">
        <v>-155</v>
      </c>
      <c r="E79" s="14">
        <v>89.6</v>
      </c>
      <c r="F79" s="15">
        <v>1687</v>
      </c>
      <c r="G79" s="15">
        <v>1646</v>
      </c>
      <c r="H79" s="15">
        <v>41</v>
      </c>
      <c r="I79" s="14">
        <v>102.5</v>
      </c>
      <c r="J79" s="15">
        <v>3</v>
      </c>
      <c r="K79" s="15">
        <v>3</v>
      </c>
      <c r="L79" s="15">
        <f t="shared" si="2"/>
        <v>0</v>
      </c>
      <c r="M79" s="16">
        <v>100</v>
      </c>
      <c r="N79" s="15">
        <f t="shared" si="3"/>
        <v>-346</v>
      </c>
      <c r="O79" s="15">
        <v>-150</v>
      </c>
      <c r="P79" s="15">
        <v>497</v>
      </c>
      <c r="Q79" s="15">
        <v>510</v>
      </c>
      <c r="R79" s="15">
        <v>-13</v>
      </c>
      <c r="S79" s="14">
        <v>97.5</v>
      </c>
      <c r="T79" s="15">
        <v>660</v>
      </c>
      <c r="U79" s="15">
        <v>597</v>
      </c>
      <c r="V79" s="15">
        <v>63</v>
      </c>
      <c r="W79" s="14">
        <v>110.6</v>
      </c>
    </row>
    <row r="80" spans="1:23" ht="12.75" customHeight="1">
      <c r="A80" s="20" t="s">
        <v>23</v>
      </c>
      <c r="B80" s="15">
        <v>2476</v>
      </c>
      <c r="C80" s="15">
        <v>2638</v>
      </c>
      <c r="D80" s="15">
        <v>-162</v>
      </c>
      <c r="E80" s="14">
        <v>93.9</v>
      </c>
      <c r="F80" s="15">
        <v>4605</v>
      </c>
      <c r="G80" s="15">
        <v>4189</v>
      </c>
      <c r="H80" s="15">
        <v>416</v>
      </c>
      <c r="I80" s="14">
        <v>109.9</v>
      </c>
      <c r="J80" s="15">
        <v>4</v>
      </c>
      <c r="K80" s="15">
        <v>12</v>
      </c>
      <c r="L80" s="15">
        <f t="shared" si="2"/>
        <v>-8</v>
      </c>
      <c r="M80" s="16">
        <v>33.299999999999997</v>
      </c>
      <c r="N80" s="15">
        <f t="shared" si="3"/>
        <v>-2129</v>
      </c>
      <c r="O80" s="15">
        <v>-1551</v>
      </c>
      <c r="P80" s="15">
        <v>993</v>
      </c>
      <c r="Q80" s="15">
        <v>1087</v>
      </c>
      <c r="R80" s="15">
        <v>-94</v>
      </c>
      <c r="S80" s="14">
        <v>91.4</v>
      </c>
      <c r="T80" s="15">
        <v>1420</v>
      </c>
      <c r="U80" s="15">
        <v>1310</v>
      </c>
      <c r="V80" s="15">
        <v>110</v>
      </c>
      <c r="W80" s="14">
        <v>108.4</v>
      </c>
    </row>
    <row r="81" spans="1:23" ht="12.75" customHeight="1">
      <c r="A81" s="30" t="s">
        <v>22</v>
      </c>
      <c r="B81" s="28">
        <v>11808</v>
      </c>
      <c r="C81" s="28">
        <v>12573</v>
      </c>
      <c r="D81" s="28">
        <v>-765</v>
      </c>
      <c r="E81" s="27">
        <v>93.9</v>
      </c>
      <c r="F81" s="28">
        <v>21779</v>
      </c>
      <c r="G81" s="28">
        <v>21140</v>
      </c>
      <c r="H81" s="28">
        <v>639</v>
      </c>
      <c r="I81" s="27">
        <v>103</v>
      </c>
      <c r="J81" s="28">
        <v>59</v>
      </c>
      <c r="K81" s="28">
        <v>60</v>
      </c>
      <c r="L81" s="28">
        <f t="shared" si="2"/>
        <v>-1</v>
      </c>
      <c r="M81" s="29">
        <v>98.3</v>
      </c>
      <c r="N81" s="28">
        <f t="shared" si="3"/>
        <v>-9971</v>
      </c>
      <c r="O81" s="28">
        <v>-8567</v>
      </c>
      <c r="P81" s="28">
        <v>5253</v>
      </c>
      <c r="Q81" s="28">
        <v>5190</v>
      </c>
      <c r="R81" s="28">
        <v>63</v>
      </c>
      <c r="S81" s="27">
        <v>101.2</v>
      </c>
      <c r="T81" s="28">
        <v>7082</v>
      </c>
      <c r="U81" s="28">
        <v>6441</v>
      </c>
      <c r="V81" s="28">
        <v>641</v>
      </c>
      <c r="W81" s="27">
        <v>110</v>
      </c>
    </row>
    <row r="82" spans="1:23" ht="12.75" customHeight="1">
      <c r="A82" s="20" t="s">
        <v>21</v>
      </c>
      <c r="B82" s="15">
        <v>206</v>
      </c>
      <c r="C82" s="15">
        <v>206</v>
      </c>
      <c r="D82" s="15">
        <v>0</v>
      </c>
      <c r="E82" s="14">
        <v>100</v>
      </c>
      <c r="F82" s="15">
        <v>245</v>
      </c>
      <c r="G82" s="15">
        <v>221</v>
      </c>
      <c r="H82" s="15">
        <v>24</v>
      </c>
      <c r="I82" s="14">
        <v>110.9</v>
      </c>
      <c r="J82" s="15">
        <v>2</v>
      </c>
      <c r="K82" s="15">
        <v>0</v>
      </c>
      <c r="L82" s="15">
        <f t="shared" si="2"/>
        <v>2</v>
      </c>
      <c r="M82" s="16">
        <v>0</v>
      </c>
      <c r="N82" s="15">
        <f t="shared" si="3"/>
        <v>-39</v>
      </c>
      <c r="O82" s="15">
        <v>-15</v>
      </c>
      <c r="P82" s="15">
        <v>83</v>
      </c>
      <c r="Q82" s="15">
        <v>68</v>
      </c>
      <c r="R82" s="15">
        <v>15</v>
      </c>
      <c r="S82" s="14">
        <v>122.1</v>
      </c>
      <c r="T82" s="15">
        <v>103</v>
      </c>
      <c r="U82" s="15">
        <v>106</v>
      </c>
      <c r="V82" s="15">
        <v>-3</v>
      </c>
      <c r="W82" s="14">
        <v>97.2</v>
      </c>
    </row>
    <row r="83" spans="1:23" ht="12.75" customHeight="1">
      <c r="A83" s="20" t="s">
        <v>20</v>
      </c>
      <c r="B83" s="15">
        <v>462</v>
      </c>
      <c r="C83" s="15">
        <v>483</v>
      </c>
      <c r="D83" s="15">
        <v>-21</v>
      </c>
      <c r="E83" s="14">
        <v>95.7</v>
      </c>
      <c r="F83" s="15">
        <v>285</v>
      </c>
      <c r="G83" s="15">
        <v>295</v>
      </c>
      <c r="H83" s="15">
        <v>-10</v>
      </c>
      <c r="I83" s="14">
        <v>96.6</v>
      </c>
      <c r="J83" s="15">
        <v>6</v>
      </c>
      <c r="K83" s="15">
        <v>2</v>
      </c>
      <c r="L83" s="15">
        <f t="shared" si="2"/>
        <v>4</v>
      </c>
      <c r="M83" s="16">
        <v>300</v>
      </c>
      <c r="N83" s="15">
        <f t="shared" si="3"/>
        <v>177</v>
      </c>
      <c r="O83" s="15">
        <v>188</v>
      </c>
      <c r="P83" s="15">
        <v>93</v>
      </c>
      <c r="Q83" s="15">
        <v>84</v>
      </c>
      <c r="R83" s="15">
        <v>9</v>
      </c>
      <c r="S83" s="14">
        <v>110.7</v>
      </c>
      <c r="T83" s="15">
        <v>103</v>
      </c>
      <c r="U83" s="15">
        <v>88</v>
      </c>
      <c r="V83" s="15">
        <v>15</v>
      </c>
      <c r="W83" s="14">
        <v>117</v>
      </c>
    </row>
    <row r="84" spans="1:23" ht="12.75" customHeight="1">
      <c r="A84" s="20" t="s">
        <v>19</v>
      </c>
      <c r="B84" s="15">
        <v>402</v>
      </c>
      <c r="C84" s="15">
        <v>387</v>
      </c>
      <c r="D84" s="15">
        <v>15</v>
      </c>
      <c r="E84" s="14">
        <v>103.9</v>
      </c>
      <c r="F84" s="15">
        <v>676</v>
      </c>
      <c r="G84" s="15">
        <v>691</v>
      </c>
      <c r="H84" s="15">
        <v>-15</v>
      </c>
      <c r="I84" s="14">
        <v>97.8</v>
      </c>
      <c r="J84" s="15">
        <v>0</v>
      </c>
      <c r="K84" s="15">
        <v>1</v>
      </c>
      <c r="L84" s="15">
        <f t="shared" si="2"/>
        <v>-1</v>
      </c>
      <c r="M84" s="16">
        <v>0</v>
      </c>
      <c r="N84" s="15">
        <f t="shared" si="3"/>
        <v>-274</v>
      </c>
      <c r="O84" s="15">
        <v>-304</v>
      </c>
      <c r="P84" s="15">
        <v>184</v>
      </c>
      <c r="Q84" s="15">
        <v>194</v>
      </c>
      <c r="R84" s="15">
        <v>-10</v>
      </c>
      <c r="S84" s="14">
        <v>94.8</v>
      </c>
      <c r="T84" s="15">
        <v>233</v>
      </c>
      <c r="U84" s="15">
        <v>221</v>
      </c>
      <c r="V84" s="15">
        <v>12</v>
      </c>
      <c r="W84" s="14">
        <v>105.4</v>
      </c>
    </row>
    <row r="85" spans="1:23" ht="12.75" customHeight="1">
      <c r="A85" s="20" t="s">
        <v>18</v>
      </c>
      <c r="B85" s="15">
        <v>1340</v>
      </c>
      <c r="C85" s="15">
        <v>1527</v>
      </c>
      <c r="D85" s="15">
        <v>-187</v>
      </c>
      <c r="E85" s="14">
        <v>87.8</v>
      </c>
      <c r="F85" s="15">
        <v>3143</v>
      </c>
      <c r="G85" s="15">
        <v>2880</v>
      </c>
      <c r="H85" s="15">
        <v>263</v>
      </c>
      <c r="I85" s="14">
        <v>109.1</v>
      </c>
      <c r="J85" s="15">
        <v>4</v>
      </c>
      <c r="K85" s="15">
        <v>7</v>
      </c>
      <c r="L85" s="15">
        <f t="shared" si="2"/>
        <v>-3</v>
      </c>
      <c r="M85" s="16">
        <v>57.1</v>
      </c>
      <c r="N85" s="15">
        <f t="shared" si="3"/>
        <v>-1803</v>
      </c>
      <c r="O85" s="15">
        <v>-1353</v>
      </c>
      <c r="P85" s="15">
        <v>635</v>
      </c>
      <c r="Q85" s="15">
        <v>598</v>
      </c>
      <c r="R85" s="15">
        <v>37</v>
      </c>
      <c r="S85" s="14">
        <v>106.2</v>
      </c>
      <c r="T85" s="15">
        <v>921</v>
      </c>
      <c r="U85" s="15">
        <v>798</v>
      </c>
      <c r="V85" s="15">
        <v>123</v>
      </c>
      <c r="W85" s="14">
        <v>115.4</v>
      </c>
    </row>
    <row r="86" spans="1:23" ht="12.75" customHeight="1">
      <c r="A86" s="20" t="s">
        <v>17</v>
      </c>
      <c r="B86" s="15">
        <v>2169</v>
      </c>
      <c r="C86" s="15">
        <v>2247</v>
      </c>
      <c r="D86" s="15">
        <v>-78</v>
      </c>
      <c r="E86" s="14">
        <v>96.5</v>
      </c>
      <c r="F86" s="15">
        <v>3718</v>
      </c>
      <c r="G86" s="15">
        <v>3525</v>
      </c>
      <c r="H86" s="15">
        <v>193</v>
      </c>
      <c r="I86" s="14">
        <v>105.5</v>
      </c>
      <c r="J86" s="15">
        <v>12</v>
      </c>
      <c r="K86" s="15">
        <v>10</v>
      </c>
      <c r="L86" s="15">
        <f t="shared" si="2"/>
        <v>2</v>
      </c>
      <c r="M86" s="16">
        <v>120</v>
      </c>
      <c r="N86" s="15">
        <f t="shared" si="3"/>
        <v>-1549</v>
      </c>
      <c r="O86" s="15">
        <v>-1278</v>
      </c>
      <c r="P86" s="15">
        <v>993</v>
      </c>
      <c r="Q86" s="15">
        <v>993</v>
      </c>
      <c r="R86" s="15">
        <v>0</v>
      </c>
      <c r="S86" s="14">
        <v>100</v>
      </c>
      <c r="T86" s="15">
        <v>1301</v>
      </c>
      <c r="U86" s="15">
        <v>1163</v>
      </c>
      <c r="V86" s="15">
        <v>138</v>
      </c>
      <c r="W86" s="14">
        <v>111.9</v>
      </c>
    </row>
    <row r="87" spans="1:23" ht="12.75" customHeight="1">
      <c r="A87" s="20" t="s">
        <v>16</v>
      </c>
      <c r="B87" s="15">
        <v>1836</v>
      </c>
      <c r="C87" s="15">
        <v>2053</v>
      </c>
      <c r="D87" s="15">
        <v>-217</v>
      </c>
      <c r="E87" s="14">
        <v>89.4</v>
      </c>
      <c r="F87" s="15">
        <v>3086</v>
      </c>
      <c r="G87" s="15">
        <v>3047</v>
      </c>
      <c r="H87" s="15">
        <v>39</v>
      </c>
      <c r="I87" s="14">
        <v>101.3</v>
      </c>
      <c r="J87" s="15">
        <v>11</v>
      </c>
      <c r="K87" s="15">
        <v>13</v>
      </c>
      <c r="L87" s="15">
        <f t="shared" si="2"/>
        <v>-2</v>
      </c>
      <c r="M87" s="16">
        <v>84.6</v>
      </c>
      <c r="N87" s="15">
        <f t="shared" si="3"/>
        <v>-1250</v>
      </c>
      <c r="O87" s="15">
        <v>-994</v>
      </c>
      <c r="P87" s="15">
        <v>733</v>
      </c>
      <c r="Q87" s="15">
        <v>691</v>
      </c>
      <c r="R87" s="15">
        <v>42</v>
      </c>
      <c r="S87" s="14">
        <v>106.1</v>
      </c>
      <c r="T87" s="15">
        <v>1119</v>
      </c>
      <c r="U87" s="15">
        <v>981</v>
      </c>
      <c r="V87" s="15">
        <v>138</v>
      </c>
      <c r="W87" s="14">
        <v>114.1</v>
      </c>
    </row>
    <row r="88" spans="1:23" ht="12.75" customHeight="1">
      <c r="A88" s="20" t="s">
        <v>15</v>
      </c>
      <c r="B88" s="15">
        <v>1448</v>
      </c>
      <c r="C88" s="15">
        <v>1624</v>
      </c>
      <c r="D88" s="15">
        <v>-176</v>
      </c>
      <c r="E88" s="14">
        <v>89.2</v>
      </c>
      <c r="F88" s="15">
        <v>3547</v>
      </c>
      <c r="G88" s="15">
        <v>3567</v>
      </c>
      <c r="H88" s="15">
        <v>-20</v>
      </c>
      <c r="I88" s="14">
        <v>99.4</v>
      </c>
      <c r="J88" s="15">
        <v>8</v>
      </c>
      <c r="K88" s="15">
        <v>3</v>
      </c>
      <c r="L88" s="15">
        <f t="shared" si="2"/>
        <v>5</v>
      </c>
      <c r="M88" s="16">
        <v>266.7</v>
      </c>
      <c r="N88" s="15">
        <f t="shared" si="3"/>
        <v>-2099</v>
      </c>
      <c r="O88" s="15">
        <v>-1943</v>
      </c>
      <c r="P88" s="15">
        <v>750</v>
      </c>
      <c r="Q88" s="15">
        <v>746</v>
      </c>
      <c r="R88" s="15">
        <v>4</v>
      </c>
      <c r="S88" s="14">
        <v>100.5</v>
      </c>
      <c r="T88" s="15">
        <v>946</v>
      </c>
      <c r="U88" s="15">
        <v>935</v>
      </c>
      <c r="V88" s="15">
        <v>11</v>
      </c>
      <c r="W88" s="14">
        <v>101.2</v>
      </c>
    </row>
    <row r="89" spans="1:23" s="18" customFormat="1" ht="12.75" customHeight="1">
      <c r="A89" s="20" t="s">
        <v>14</v>
      </c>
      <c r="B89" s="15">
        <v>2148</v>
      </c>
      <c r="C89" s="15">
        <v>2050</v>
      </c>
      <c r="D89" s="15">
        <v>98</v>
      </c>
      <c r="E89" s="14">
        <v>104.8</v>
      </c>
      <c r="F89" s="15">
        <v>3616</v>
      </c>
      <c r="G89" s="15">
        <v>3345</v>
      </c>
      <c r="H89" s="15">
        <v>271</v>
      </c>
      <c r="I89" s="14">
        <v>108.1</v>
      </c>
      <c r="J89" s="15">
        <v>8</v>
      </c>
      <c r="K89" s="15">
        <v>13</v>
      </c>
      <c r="L89" s="15">
        <f t="shared" si="2"/>
        <v>-5</v>
      </c>
      <c r="M89" s="16">
        <v>61.5</v>
      </c>
      <c r="N89" s="15">
        <f t="shared" si="3"/>
        <v>-1468</v>
      </c>
      <c r="O89" s="15">
        <v>-1295</v>
      </c>
      <c r="P89" s="15">
        <v>929</v>
      </c>
      <c r="Q89" s="15">
        <v>969</v>
      </c>
      <c r="R89" s="15">
        <v>-40</v>
      </c>
      <c r="S89" s="14">
        <v>95.9</v>
      </c>
      <c r="T89" s="15">
        <v>1139</v>
      </c>
      <c r="U89" s="15">
        <v>1153</v>
      </c>
      <c r="V89" s="15">
        <v>-14</v>
      </c>
      <c r="W89" s="14">
        <v>98.8</v>
      </c>
    </row>
    <row r="90" spans="1:23" s="18" customFormat="1" ht="12.75" customHeight="1">
      <c r="A90" s="20" t="s">
        <v>13</v>
      </c>
      <c r="B90" s="15">
        <v>1166</v>
      </c>
      <c r="C90" s="15">
        <v>1282</v>
      </c>
      <c r="D90" s="15">
        <v>-116</v>
      </c>
      <c r="E90" s="14">
        <v>91</v>
      </c>
      <c r="F90" s="15">
        <v>2316</v>
      </c>
      <c r="G90" s="15">
        <v>2385</v>
      </c>
      <c r="H90" s="15">
        <v>-69</v>
      </c>
      <c r="I90" s="14">
        <v>97.1</v>
      </c>
      <c r="J90" s="15">
        <v>4</v>
      </c>
      <c r="K90" s="15">
        <v>11</v>
      </c>
      <c r="L90" s="15">
        <f t="shared" si="2"/>
        <v>-7</v>
      </c>
      <c r="M90" s="16">
        <v>36.4</v>
      </c>
      <c r="N90" s="15">
        <f t="shared" si="3"/>
        <v>-1150</v>
      </c>
      <c r="O90" s="15">
        <v>-1103</v>
      </c>
      <c r="P90" s="15">
        <v>563</v>
      </c>
      <c r="Q90" s="15">
        <v>587</v>
      </c>
      <c r="R90" s="15">
        <v>-24</v>
      </c>
      <c r="S90" s="14">
        <v>95.9</v>
      </c>
      <c r="T90" s="15">
        <v>715</v>
      </c>
      <c r="U90" s="15">
        <v>629</v>
      </c>
      <c r="V90" s="15">
        <v>86</v>
      </c>
      <c r="W90" s="14">
        <v>113.7</v>
      </c>
    </row>
    <row r="91" spans="1:23" ht="12.75" customHeight="1">
      <c r="A91" s="20" t="s">
        <v>12</v>
      </c>
      <c r="B91" s="15">
        <v>631</v>
      </c>
      <c r="C91" s="15">
        <v>714</v>
      </c>
      <c r="D91" s="15">
        <v>-83</v>
      </c>
      <c r="E91" s="14">
        <v>88.4</v>
      </c>
      <c r="F91" s="15">
        <v>1147</v>
      </c>
      <c r="G91" s="15">
        <v>1184</v>
      </c>
      <c r="H91" s="15">
        <v>-37</v>
      </c>
      <c r="I91" s="14">
        <v>96.9</v>
      </c>
      <c r="J91" s="15">
        <v>4</v>
      </c>
      <c r="K91" s="15">
        <v>0</v>
      </c>
      <c r="L91" s="15">
        <f t="shared" si="2"/>
        <v>4</v>
      </c>
      <c r="M91" s="16">
        <v>0</v>
      </c>
      <c r="N91" s="15">
        <f t="shared" si="3"/>
        <v>-516</v>
      </c>
      <c r="O91" s="15">
        <v>-470</v>
      </c>
      <c r="P91" s="15">
        <v>290</v>
      </c>
      <c r="Q91" s="15">
        <v>260</v>
      </c>
      <c r="R91" s="15">
        <v>30</v>
      </c>
      <c r="S91" s="14">
        <v>111.5</v>
      </c>
      <c r="T91" s="15">
        <v>502</v>
      </c>
      <c r="U91" s="15">
        <v>367</v>
      </c>
      <c r="V91" s="15">
        <v>135</v>
      </c>
      <c r="W91" s="14">
        <v>136.80000000000001</v>
      </c>
    </row>
    <row r="92" spans="1:23" s="18" customFormat="1" ht="12.75" customHeight="1">
      <c r="A92" s="30" t="s">
        <v>11</v>
      </c>
      <c r="B92" s="28">
        <v>6221</v>
      </c>
      <c r="C92" s="28">
        <v>6343</v>
      </c>
      <c r="D92" s="28">
        <v>-122</v>
      </c>
      <c r="E92" s="27">
        <v>98.1</v>
      </c>
      <c r="F92" s="28">
        <v>10179</v>
      </c>
      <c r="G92" s="28">
        <v>9438</v>
      </c>
      <c r="H92" s="28">
        <v>741</v>
      </c>
      <c r="I92" s="27">
        <v>107.9</v>
      </c>
      <c r="J92" s="28">
        <v>43</v>
      </c>
      <c r="K92" s="28">
        <v>23</v>
      </c>
      <c r="L92" s="28">
        <f t="shared" si="2"/>
        <v>20</v>
      </c>
      <c r="M92" s="29">
        <v>187</v>
      </c>
      <c r="N92" s="28">
        <f t="shared" si="3"/>
        <v>-3958</v>
      </c>
      <c r="O92" s="28">
        <v>-3095</v>
      </c>
      <c r="P92" s="28">
        <v>3065</v>
      </c>
      <c r="Q92" s="28">
        <v>3108</v>
      </c>
      <c r="R92" s="28">
        <v>-43</v>
      </c>
      <c r="S92" s="27">
        <v>98.6</v>
      </c>
      <c r="T92" s="28">
        <v>3952</v>
      </c>
      <c r="U92" s="28">
        <v>3262</v>
      </c>
      <c r="V92" s="28">
        <v>690</v>
      </c>
      <c r="W92" s="27">
        <v>121.2</v>
      </c>
    </row>
    <row r="93" spans="1:23" ht="12.75" customHeight="1">
      <c r="A93" s="20" t="s">
        <v>10</v>
      </c>
      <c r="B93" s="15">
        <v>801</v>
      </c>
      <c r="C93" s="15">
        <v>840</v>
      </c>
      <c r="D93" s="15">
        <v>-39</v>
      </c>
      <c r="E93" s="14">
        <v>95.4</v>
      </c>
      <c r="F93" s="15">
        <v>1158</v>
      </c>
      <c r="G93" s="15">
        <v>1040</v>
      </c>
      <c r="H93" s="15">
        <v>118</v>
      </c>
      <c r="I93" s="14">
        <v>111.3</v>
      </c>
      <c r="J93" s="15">
        <v>1</v>
      </c>
      <c r="K93" s="15">
        <v>1</v>
      </c>
      <c r="L93" s="15">
        <f t="shared" si="2"/>
        <v>0</v>
      </c>
      <c r="M93" s="16">
        <v>100</v>
      </c>
      <c r="N93" s="15">
        <f t="shared" si="3"/>
        <v>-357</v>
      </c>
      <c r="O93" s="15">
        <v>-200</v>
      </c>
      <c r="P93" s="15">
        <v>308</v>
      </c>
      <c r="Q93" s="15">
        <v>297</v>
      </c>
      <c r="R93" s="15">
        <v>11</v>
      </c>
      <c r="S93" s="14">
        <v>103.7</v>
      </c>
      <c r="T93" s="15">
        <v>497</v>
      </c>
      <c r="U93" s="15">
        <v>362</v>
      </c>
      <c r="V93" s="15">
        <v>135</v>
      </c>
      <c r="W93" s="14">
        <v>137.30000000000001</v>
      </c>
    </row>
    <row r="94" spans="1:23" ht="12.75" customHeight="1">
      <c r="A94" s="20" t="s">
        <v>9</v>
      </c>
      <c r="B94" s="15">
        <v>901</v>
      </c>
      <c r="C94" s="15">
        <v>899</v>
      </c>
      <c r="D94" s="15">
        <v>2</v>
      </c>
      <c r="E94" s="14">
        <v>100.2</v>
      </c>
      <c r="F94" s="15">
        <v>765</v>
      </c>
      <c r="G94" s="15">
        <v>683</v>
      </c>
      <c r="H94" s="15">
        <v>82</v>
      </c>
      <c r="I94" s="14">
        <v>112</v>
      </c>
      <c r="J94" s="15">
        <v>9</v>
      </c>
      <c r="K94" s="15">
        <v>2</v>
      </c>
      <c r="L94" s="15">
        <f t="shared" si="2"/>
        <v>7</v>
      </c>
      <c r="M94" s="16">
        <v>450</v>
      </c>
      <c r="N94" s="15">
        <f t="shared" si="3"/>
        <v>136</v>
      </c>
      <c r="O94" s="15">
        <v>216</v>
      </c>
      <c r="P94" s="15">
        <v>258</v>
      </c>
      <c r="Q94" s="15">
        <v>250</v>
      </c>
      <c r="R94" s="15">
        <v>8</v>
      </c>
      <c r="S94" s="14">
        <v>103.2</v>
      </c>
      <c r="T94" s="15">
        <v>398</v>
      </c>
      <c r="U94" s="15">
        <v>328</v>
      </c>
      <c r="V94" s="15">
        <v>70</v>
      </c>
      <c r="W94" s="14">
        <v>121.3</v>
      </c>
    </row>
    <row r="95" spans="1:23" ht="12.75" customHeight="1">
      <c r="A95" s="20" t="s">
        <v>8</v>
      </c>
      <c r="B95" s="15">
        <v>806</v>
      </c>
      <c r="C95" s="15">
        <v>893</v>
      </c>
      <c r="D95" s="15">
        <v>-87</v>
      </c>
      <c r="E95" s="14">
        <v>90.3</v>
      </c>
      <c r="F95" s="15">
        <v>1303</v>
      </c>
      <c r="G95" s="15">
        <v>1314</v>
      </c>
      <c r="H95" s="15">
        <v>-11</v>
      </c>
      <c r="I95" s="14">
        <v>99.2</v>
      </c>
      <c r="J95" s="15">
        <v>5</v>
      </c>
      <c r="K95" s="15">
        <v>5</v>
      </c>
      <c r="L95" s="15">
        <f t="shared" si="2"/>
        <v>0</v>
      </c>
      <c r="M95" s="16">
        <v>100</v>
      </c>
      <c r="N95" s="15">
        <f t="shared" si="3"/>
        <v>-497</v>
      </c>
      <c r="O95" s="15">
        <v>-421</v>
      </c>
      <c r="P95" s="15">
        <v>413</v>
      </c>
      <c r="Q95" s="15">
        <v>420</v>
      </c>
      <c r="R95" s="15">
        <v>-7</v>
      </c>
      <c r="S95" s="14">
        <v>98.3</v>
      </c>
      <c r="T95" s="15">
        <v>551</v>
      </c>
      <c r="U95" s="15">
        <v>438</v>
      </c>
      <c r="V95" s="15">
        <v>113</v>
      </c>
      <c r="W95" s="14">
        <v>125.8</v>
      </c>
    </row>
    <row r="96" spans="1:23" ht="12.75" customHeight="1">
      <c r="A96" s="20" t="s">
        <v>7</v>
      </c>
      <c r="B96" s="15">
        <v>266</v>
      </c>
      <c r="C96" s="15">
        <v>225</v>
      </c>
      <c r="D96" s="15">
        <v>41</v>
      </c>
      <c r="E96" s="16">
        <v>118.2</v>
      </c>
      <c r="F96" s="15">
        <v>362</v>
      </c>
      <c r="G96" s="15">
        <v>324</v>
      </c>
      <c r="H96" s="15">
        <v>38</v>
      </c>
      <c r="I96" s="16">
        <v>111.7</v>
      </c>
      <c r="J96" s="15">
        <v>1</v>
      </c>
      <c r="K96" s="15">
        <v>0</v>
      </c>
      <c r="L96" s="15">
        <f t="shared" si="2"/>
        <v>1</v>
      </c>
      <c r="M96" s="16">
        <v>0</v>
      </c>
      <c r="N96" s="15">
        <f t="shared" si="3"/>
        <v>-96</v>
      </c>
      <c r="O96" s="15">
        <v>-99</v>
      </c>
      <c r="P96" s="15">
        <v>147</v>
      </c>
      <c r="Q96" s="15">
        <v>170</v>
      </c>
      <c r="R96" s="15">
        <v>-23</v>
      </c>
      <c r="S96" s="16">
        <v>86.5</v>
      </c>
      <c r="T96" s="15">
        <v>192</v>
      </c>
      <c r="U96" s="15">
        <v>149</v>
      </c>
      <c r="V96" s="15">
        <v>43</v>
      </c>
      <c r="W96" s="16">
        <v>128.9</v>
      </c>
    </row>
    <row r="97" spans="1:23" ht="12.75" customHeight="1">
      <c r="A97" s="20" t="s">
        <v>6</v>
      </c>
      <c r="B97" s="15">
        <v>1318</v>
      </c>
      <c r="C97" s="15">
        <v>1325</v>
      </c>
      <c r="D97" s="15">
        <v>-7</v>
      </c>
      <c r="E97" s="14">
        <v>99.5</v>
      </c>
      <c r="F97" s="15">
        <v>2686</v>
      </c>
      <c r="G97" s="15">
        <v>2546</v>
      </c>
      <c r="H97" s="15">
        <v>140</v>
      </c>
      <c r="I97" s="14">
        <v>105.5</v>
      </c>
      <c r="J97" s="15">
        <v>8</v>
      </c>
      <c r="K97" s="15">
        <v>6</v>
      </c>
      <c r="L97" s="15">
        <f t="shared" si="2"/>
        <v>2</v>
      </c>
      <c r="M97" s="16">
        <v>133.30000000000001</v>
      </c>
      <c r="N97" s="15">
        <f t="shared" si="3"/>
        <v>-1368</v>
      </c>
      <c r="O97" s="15">
        <v>-1221</v>
      </c>
      <c r="P97" s="15">
        <v>782</v>
      </c>
      <c r="Q97" s="15">
        <v>808</v>
      </c>
      <c r="R97" s="15">
        <v>-26</v>
      </c>
      <c r="S97" s="14">
        <v>96.8</v>
      </c>
      <c r="T97" s="15">
        <v>927</v>
      </c>
      <c r="U97" s="15">
        <v>753</v>
      </c>
      <c r="V97" s="15">
        <v>174</v>
      </c>
      <c r="W97" s="14">
        <v>123.1</v>
      </c>
    </row>
    <row r="98" spans="1:23" s="25" customFormat="1" ht="12.75" customHeight="1">
      <c r="A98" s="26" t="s">
        <v>5</v>
      </c>
      <c r="B98" s="23">
        <v>1061</v>
      </c>
      <c r="C98" s="23">
        <v>932</v>
      </c>
      <c r="D98" s="23">
        <v>129</v>
      </c>
      <c r="E98" s="22">
        <v>113.8</v>
      </c>
      <c r="F98" s="23">
        <v>1807</v>
      </c>
      <c r="G98" s="23">
        <v>1575</v>
      </c>
      <c r="H98" s="23">
        <v>232</v>
      </c>
      <c r="I98" s="22">
        <v>114.7</v>
      </c>
      <c r="J98" s="23">
        <v>7</v>
      </c>
      <c r="K98" s="23">
        <v>3</v>
      </c>
      <c r="L98" s="23">
        <f t="shared" si="2"/>
        <v>4</v>
      </c>
      <c r="M98" s="24">
        <v>233.3</v>
      </c>
      <c r="N98" s="23">
        <f t="shared" si="3"/>
        <v>-746</v>
      </c>
      <c r="O98" s="23">
        <v>-643</v>
      </c>
      <c r="P98" s="23">
        <v>507</v>
      </c>
      <c r="Q98" s="23">
        <v>533</v>
      </c>
      <c r="R98" s="23">
        <v>-26</v>
      </c>
      <c r="S98" s="22">
        <v>95.1</v>
      </c>
      <c r="T98" s="23">
        <v>621</v>
      </c>
      <c r="U98" s="23">
        <v>493</v>
      </c>
      <c r="V98" s="23">
        <v>128</v>
      </c>
      <c r="W98" s="22">
        <v>126</v>
      </c>
    </row>
    <row r="99" spans="1:23" s="21" customFormat="1" ht="12.75" customHeight="1">
      <c r="A99" s="17" t="s">
        <v>4</v>
      </c>
      <c r="B99" s="23">
        <v>512</v>
      </c>
      <c r="C99" s="23">
        <v>627</v>
      </c>
      <c r="D99" s="23">
        <v>-115</v>
      </c>
      <c r="E99" s="22">
        <v>81.7</v>
      </c>
      <c r="F99" s="23">
        <v>1047</v>
      </c>
      <c r="G99" s="23">
        <v>962</v>
      </c>
      <c r="H99" s="23">
        <v>85</v>
      </c>
      <c r="I99" s="22">
        <v>108.8</v>
      </c>
      <c r="J99" s="23">
        <v>6</v>
      </c>
      <c r="K99" s="23">
        <v>4</v>
      </c>
      <c r="L99" s="23">
        <f t="shared" si="2"/>
        <v>2</v>
      </c>
      <c r="M99" s="24">
        <v>150</v>
      </c>
      <c r="N99" s="23">
        <f t="shared" si="3"/>
        <v>-535</v>
      </c>
      <c r="O99" s="23">
        <v>-335</v>
      </c>
      <c r="P99" s="23">
        <v>323</v>
      </c>
      <c r="Q99" s="23">
        <v>263</v>
      </c>
      <c r="R99" s="23">
        <v>60</v>
      </c>
      <c r="S99" s="22">
        <v>122.8</v>
      </c>
      <c r="T99" s="23">
        <v>404</v>
      </c>
      <c r="U99" s="23">
        <v>383</v>
      </c>
      <c r="V99" s="23">
        <v>21</v>
      </c>
      <c r="W99" s="22">
        <v>105.5</v>
      </c>
    </row>
    <row r="100" spans="1:23" ht="12.75" customHeight="1">
      <c r="A100" s="17" t="s">
        <v>3</v>
      </c>
      <c r="B100" s="15">
        <v>87</v>
      </c>
      <c r="C100" s="15">
        <v>94</v>
      </c>
      <c r="D100" s="15">
        <v>-7</v>
      </c>
      <c r="E100" s="14">
        <v>92.6</v>
      </c>
      <c r="F100" s="15">
        <v>184</v>
      </c>
      <c r="G100" s="15">
        <v>157</v>
      </c>
      <c r="H100" s="15">
        <v>27</v>
      </c>
      <c r="I100" s="14">
        <v>117.2</v>
      </c>
      <c r="J100" s="15">
        <v>2</v>
      </c>
      <c r="K100" s="15">
        <v>0</v>
      </c>
      <c r="L100" s="15">
        <f t="shared" si="2"/>
        <v>2</v>
      </c>
      <c r="M100" s="16">
        <v>0</v>
      </c>
      <c r="N100" s="15">
        <f t="shared" si="3"/>
        <v>-97</v>
      </c>
      <c r="O100" s="15">
        <v>-63</v>
      </c>
      <c r="P100" s="15">
        <v>69</v>
      </c>
      <c r="Q100" s="15">
        <v>73</v>
      </c>
      <c r="R100" s="15">
        <v>-4</v>
      </c>
      <c r="S100" s="14">
        <v>94.5</v>
      </c>
      <c r="T100" s="15">
        <v>67</v>
      </c>
      <c r="U100" s="15">
        <v>69</v>
      </c>
      <c r="V100" s="15">
        <v>-2</v>
      </c>
      <c r="W100" s="14">
        <v>97.1</v>
      </c>
    </row>
    <row r="101" spans="1:23" ht="12.75" customHeight="1">
      <c r="A101" s="17" t="s">
        <v>2</v>
      </c>
      <c r="B101" s="15">
        <v>315</v>
      </c>
      <c r="C101" s="15">
        <v>374</v>
      </c>
      <c r="D101" s="15">
        <v>-59</v>
      </c>
      <c r="E101" s="14">
        <v>84.2</v>
      </c>
      <c r="F101" s="15">
        <v>601</v>
      </c>
      <c r="G101" s="15">
        <v>605</v>
      </c>
      <c r="H101" s="15">
        <v>-4</v>
      </c>
      <c r="I101" s="14">
        <v>99.3</v>
      </c>
      <c r="J101" s="15">
        <v>1</v>
      </c>
      <c r="K101" s="15">
        <v>2</v>
      </c>
      <c r="L101" s="15">
        <f t="shared" si="2"/>
        <v>-1</v>
      </c>
      <c r="M101" s="16">
        <v>50</v>
      </c>
      <c r="N101" s="15">
        <f t="shared" si="3"/>
        <v>-286</v>
      </c>
      <c r="O101" s="15">
        <v>-231</v>
      </c>
      <c r="P101" s="15">
        <v>182</v>
      </c>
      <c r="Q101" s="15">
        <v>221</v>
      </c>
      <c r="R101" s="15">
        <v>-39</v>
      </c>
      <c r="S101" s="14">
        <v>82.4</v>
      </c>
      <c r="T101" s="15">
        <v>191</v>
      </c>
      <c r="U101" s="15">
        <v>205</v>
      </c>
      <c r="V101" s="15">
        <v>-14</v>
      </c>
      <c r="W101" s="14">
        <v>93.2</v>
      </c>
    </row>
    <row r="102" spans="1:23" s="18" customFormat="1" ht="12.75" customHeight="1">
      <c r="A102" s="20" t="s">
        <v>1</v>
      </c>
      <c r="B102" s="19">
        <v>104</v>
      </c>
      <c r="C102" s="15">
        <v>96</v>
      </c>
      <c r="D102" s="15">
        <v>8</v>
      </c>
      <c r="E102" s="14">
        <v>108.3</v>
      </c>
      <c r="F102" s="15">
        <v>224</v>
      </c>
      <c r="G102" s="15">
        <v>186</v>
      </c>
      <c r="H102" s="15">
        <v>38</v>
      </c>
      <c r="I102" s="14">
        <v>120.4</v>
      </c>
      <c r="J102" s="15">
        <v>2</v>
      </c>
      <c r="K102" s="15">
        <v>0</v>
      </c>
      <c r="L102" s="15">
        <f t="shared" si="2"/>
        <v>2</v>
      </c>
      <c r="M102" s="16">
        <v>0</v>
      </c>
      <c r="N102" s="15">
        <f t="shared" si="3"/>
        <v>-120</v>
      </c>
      <c r="O102" s="15">
        <v>-90</v>
      </c>
      <c r="P102" s="15">
        <v>57</v>
      </c>
      <c r="Q102" s="15">
        <v>56</v>
      </c>
      <c r="R102" s="15">
        <v>1</v>
      </c>
      <c r="S102" s="14">
        <v>101.8</v>
      </c>
      <c r="T102" s="15">
        <v>77</v>
      </c>
      <c r="U102" s="15">
        <v>66</v>
      </c>
      <c r="V102" s="15">
        <v>11</v>
      </c>
      <c r="W102" s="14">
        <v>116.7</v>
      </c>
    </row>
    <row r="103" spans="1:23" ht="12.75" customHeight="1">
      <c r="A103" s="17" t="s">
        <v>0</v>
      </c>
      <c r="B103" s="15">
        <v>50</v>
      </c>
      <c r="C103" s="15">
        <v>38</v>
      </c>
      <c r="D103" s="15">
        <v>12</v>
      </c>
      <c r="E103" s="14">
        <v>131.6</v>
      </c>
      <c r="F103" s="15">
        <v>42</v>
      </c>
      <c r="G103" s="15">
        <v>46</v>
      </c>
      <c r="H103" s="15">
        <v>-4</v>
      </c>
      <c r="I103" s="14">
        <v>91.3</v>
      </c>
      <c r="J103" s="15">
        <v>1</v>
      </c>
      <c r="K103" s="15">
        <v>0</v>
      </c>
      <c r="L103" s="15">
        <f t="shared" si="2"/>
        <v>1</v>
      </c>
      <c r="M103" s="16">
        <v>0</v>
      </c>
      <c r="N103" s="15">
        <f t="shared" si="3"/>
        <v>8</v>
      </c>
      <c r="O103" s="15">
        <v>-8</v>
      </c>
      <c r="P103" s="15">
        <v>19</v>
      </c>
      <c r="Q103" s="15">
        <v>17</v>
      </c>
      <c r="R103" s="15">
        <v>2</v>
      </c>
      <c r="S103" s="14">
        <v>111.8</v>
      </c>
      <c r="T103" s="15">
        <v>27</v>
      </c>
      <c r="U103" s="15">
        <v>16</v>
      </c>
      <c r="V103" s="15">
        <v>11</v>
      </c>
      <c r="W103" s="14">
        <v>168.8</v>
      </c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0"/>
      <c r="U120" s="10"/>
      <c r="V120" s="10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9"/>
      <c r="T154" s="10"/>
      <c r="U154" s="10"/>
      <c r="V154" s="10"/>
      <c r="W154" s="6"/>
    </row>
    <row r="155" spans="1:23" ht="12.75" customHeight="1">
      <c r="B155" s="7"/>
      <c r="C155" s="7"/>
      <c r="D155" s="7"/>
      <c r="E155" s="6"/>
      <c r="F155" s="7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7"/>
      <c r="H158" s="7"/>
      <c r="I158" s="6"/>
      <c r="J158" s="7"/>
      <c r="K158" s="7"/>
      <c r="L158" s="7"/>
      <c r="M158" s="6"/>
      <c r="N158" s="7"/>
      <c r="O158" s="7"/>
      <c r="P158" s="7"/>
      <c r="Q158" s="7"/>
      <c r="R158" s="7"/>
      <c r="S158" s="9"/>
      <c r="T158" s="9"/>
      <c r="U158" s="9"/>
      <c r="V158" s="9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9"/>
      <c r="N222" s="7"/>
      <c r="O222" s="7"/>
      <c r="P222" s="7"/>
      <c r="Q222" s="7"/>
      <c r="R222" s="7"/>
      <c r="S222" s="9"/>
      <c r="T222" s="9"/>
      <c r="U222" s="9"/>
      <c r="V222" s="9"/>
      <c r="W222" s="9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6"/>
      <c r="G237" s="6"/>
      <c r="H237" s="6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4"/>
      <c r="K258" s="4"/>
      <c r="L258" s="4"/>
      <c r="M258" s="8"/>
      <c r="N258" s="4"/>
      <c r="O258" s="4"/>
      <c r="P258" s="4"/>
      <c r="Q258" s="4"/>
      <c r="R258" s="4"/>
      <c r="S258" s="8"/>
      <c r="T258" s="8"/>
      <c r="U258" s="8"/>
      <c r="V258" s="8"/>
      <c r="W258" s="8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2"/>
      <c r="C374" s="2"/>
      <c r="D374" s="2"/>
      <c r="E374" s="3"/>
      <c r="F374" s="3"/>
      <c r="G374" s="3"/>
      <c r="H374" s="3"/>
      <c r="I374" s="3"/>
      <c r="J374" s="2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3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2"/>
      <c r="C471" s="2"/>
      <c r="D471" s="2"/>
      <c r="E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2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</sheetData>
  <mergeCells count="18">
    <mergeCell ref="S5:S6"/>
    <mergeCell ref="T5:U5"/>
    <mergeCell ref="A2:W2"/>
    <mergeCell ref="A5:A6"/>
    <mergeCell ref="B5:C5"/>
    <mergeCell ref="D5:D6"/>
    <mergeCell ref="E5:E6"/>
    <mergeCell ref="F5:G5"/>
    <mergeCell ref="H5:H6"/>
    <mergeCell ref="I5:I6"/>
    <mergeCell ref="J5:K5"/>
    <mergeCell ref="L5:L6"/>
    <mergeCell ref="V5:V6"/>
    <mergeCell ref="W5:W6"/>
    <mergeCell ref="M5:M6"/>
    <mergeCell ref="N5:O5"/>
    <mergeCell ref="P5:Q5"/>
    <mergeCell ref="R5: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2" fitToHeight="0"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6"/>
  <sheetViews>
    <sheetView zoomScaleNormal="100" workbookViewId="0">
      <selection activeCell="H8" sqref="H8"/>
    </sheetView>
  </sheetViews>
  <sheetFormatPr defaultColWidth="8.8554687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8.8554687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8.8554687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15">
      <c r="A1" s="45"/>
    </row>
    <row r="2" spans="1:42" ht="36" customHeight="1">
      <c r="A2" s="112" t="s">
        <v>123</v>
      </c>
      <c r="B2" s="112"/>
      <c r="C2" s="112"/>
      <c r="D2" s="112"/>
      <c r="E2" s="112"/>
      <c r="F2" s="112"/>
      <c r="G2" s="112"/>
      <c r="H2" s="112"/>
      <c r="I2" s="43"/>
      <c r="J2" s="44"/>
      <c r="K2" s="44"/>
      <c r="M2" s="43"/>
      <c r="N2" s="44"/>
      <c r="O2" s="44"/>
      <c r="P2" s="44"/>
      <c r="Q2" s="44"/>
      <c r="S2" s="43"/>
      <c r="T2" s="44"/>
      <c r="U2" s="44"/>
      <c r="W2" s="43"/>
    </row>
    <row r="3" spans="1:42" ht="15" thickBot="1">
      <c r="A3" s="44"/>
      <c r="B3" s="44"/>
      <c r="C3" s="44"/>
      <c r="D3" s="44"/>
      <c r="E3" s="44"/>
      <c r="I3" s="43"/>
      <c r="M3" s="43"/>
      <c r="S3" s="43"/>
      <c r="W3" s="43"/>
    </row>
    <row r="4" spans="1:42" ht="15" customHeight="1" thickBot="1">
      <c r="A4" s="113"/>
      <c r="B4" s="123" t="s">
        <v>107</v>
      </c>
      <c r="C4" s="124"/>
      <c r="D4" s="124"/>
      <c r="E4" s="124"/>
      <c r="F4" s="124"/>
      <c r="G4" s="124"/>
      <c r="H4" s="125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42" ht="13.5" customHeight="1" thickBot="1">
      <c r="A5" s="122"/>
      <c r="B5" s="126" t="s">
        <v>106</v>
      </c>
      <c r="C5" s="127"/>
      <c r="D5" s="127"/>
      <c r="E5" s="128"/>
      <c r="F5" s="129" t="s">
        <v>105</v>
      </c>
      <c r="G5" s="130"/>
      <c r="H5" s="131"/>
      <c r="J5" s="3"/>
      <c r="K5" s="3"/>
      <c r="L5" s="3"/>
      <c r="M5" s="3"/>
      <c r="P5" s="3"/>
      <c r="Q5" s="3"/>
      <c r="R5" s="3"/>
      <c r="S5" s="3"/>
    </row>
    <row r="6" spans="1:42" ht="39" customHeight="1" thickBot="1">
      <c r="A6" s="114"/>
      <c r="B6" s="37" t="s">
        <v>119</v>
      </c>
      <c r="C6" s="37" t="s">
        <v>94</v>
      </c>
      <c r="D6" s="70" t="s">
        <v>104</v>
      </c>
      <c r="E6" s="72" t="s">
        <v>121</v>
      </c>
      <c r="F6" s="37" t="s">
        <v>119</v>
      </c>
      <c r="G6" s="37" t="s">
        <v>94</v>
      </c>
      <c r="H6" s="72" t="s">
        <v>121</v>
      </c>
      <c r="I6" s="44"/>
      <c r="J6" s="67"/>
      <c r="K6" s="67"/>
      <c r="L6" s="3"/>
      <c r="M6" s="3"/>
      <c r="P6" s="3"/>
      <c r="Q6" s="3"/>
      <c r="R6" s="3"/>
      <c r="S6" s="3"/>
    </row>
    <row r="7" spans="1:42" ht="15" customHeight="1" thickBot="1">
      <c r="A7" s="71" t="s">
        <v>103</v>
      </c>
      <c r="B7" s="69">
        <v>1</v>
      </c>
      <c r="C7" s="69">
        <v>2</v>
      </c>
      <c r="D7" s="70">
        <v>3</v>
      </c>
      <c r="E7" s="68">
        <v>4</v>
      </c>
      <c r="F7" s="69">
        <v>5</v>
      </c>
      <c r="G7" s="69">
        <v>6</v>
      </c>
      <c r="H7" s="68">
        <v>7</v>
      </c>
      <c r="I7" s="44"/>
      <c r="J7" s="67"/>
      <c r="K7" s="67"/>
      <c r="L7" s="3"/>
      <c r="M7" s="3"/>
      <c r="P7" s="3"/>
      <c r="Q7" s="3"/>
      <c r="R7" s="3"/>
      <c r="S7" s="3"/>
    </row>
    <row r="8" spans="1:42" s="56" customFormat="1" ht="12.75" customHeight="1">
      <c r="A8" s="66" t="s">
        <v>92</v>
      </c>
      <c r="B8" s="28">
        <v>437</v>
      </c>
      <c r="C8" s="28">
        <v>471</v>
      </c>
      <c r="D8" s="28">
        <f>B8-C8</f>
        <v>-34</v>
      </c>
      <c r="E8" s="27">
        <v>92.8</v>
      </c>
      <c r="F8" s="29">
        <v>4.2</v>
      </c>
      <c r="G8" s="29">
        <v>4.3</v>
      </c>
      <c r="H8" s="27">
        <v>97.7</v>
      </c>
      <c r="I8" s="60"/>
      <c r="J8" s="67"/>
      <c r="K8" s="67"/>
      <c r="L8" s="78"/>
      <c r="M8" s="59"/>
      <c r="N8" s="59"/>
      <c r="O8" s="59"/>
      <c r="P8" s="58"/>
      <c r="Q8" s="58"/>
      <c r="R8" s="58"/>
      <c r="S8" s="57"/>
      <c r="T8" s="58"/>
      <c r="U8" s="58"/>
      <c r="V8" s="58"/>
      <c r="W8" s="57"/>
      <c r="X8" s="57"/>
      <c r="AA8" s="57"/>
      <c r="AB8" s="57"/>
      <c r="AC8" s="57"/>
      <c r="AD8" s="57"/>
      <c r="AG8" s="57"/>
      <c r="AH8" s="57"/>
      <c r="AI8" s="57"/>
      <c r="AJ8" s="57"/>
      <c r="AM8" s="57"/>
      <c r="AN8" s="57"/>
      <c r="AO8" s="57"/>
      <c r="AP8" s="57"/>
    </row>
    <row r="9" spans="1:42" s="56" customFormat="1" ht="12.75" customHeight="1">
      <c r="A9" s="30" t="s">
        <v>91</v>
      </c>
      <c r="B9" s="28">
        <v>78</v>
      </c>
      <c r="C9" s="28">
        <v>115</v>
      </c>
      <c r="D9" s="28">
        <f t="shared" ref="D9:D72" si="0">B9-C9</f>
        <v>-37</v>
      </c>
      <c r="E9" s="27">
        <v>67.8</v>
      </c>
      <c r="F9" s="29">
        <v>2.9</v>
      </c>
      <c r="G9" s="29">
        <v>4.2</v>
      </c>
      <c r="H9" s="27">
        <v>69</v>
      </c>
      <c r="I9" s="60"/>
      <c r="J9" s="67"/>
      <c r="K9" s="67"/>
      <c r="L9" s="78"/>
      <c r="M9" s="59"/>
      <c r="N9" s="59"/>
      <c r="O9" s="59"/>
      <c r="P9" s="58"/>
      <c r="Q9" s="58"/>
      <c r="R9" s="58"/>
      <c r="S9" s="57"/>
      <c r="T9" s="58"/>
      <c r="U9" s="58"/>
      <c r="V9" s="58"/>
      <c r="W9" s="57"/>
      <c r="X9" s="57"/>
      <c r="AA9" s="57"/>
      <c r="AB9" s="57"/>
      <c r="AC9" s="57"/>
      <c r="AD9" s="57"/>
      <c r="AG9" s="57"/>
      <c r="AH9" s="57"/>
      <c r="AI9" s="57"/>
      <c r="AJ9" s="57"/>
      <c r="AM9" s="57"/>
      <c r="AN9" s="57"/>
      <c r="AO9" s="57"/>
      <c r="AP9" s="57"/>
    </row>
    <row r="10" spans="1:42" ht="12.75" customHeight="1">
      <c r="A10" s="20" t="s">
        <v>90</v>
      </c>
      <c r="B10" s="15">
        <v>2</v>
      </c>
      <c r="C10" s="15">
        <v>2</v>
      </c>
      <c r="D10" s="15">
        <f t="shared" si="0"/>
        <v>0</v>
      </c>
      <c r="E10" s="16">
        <v>100</v>
      </c>
      <c r="F10" s="16">
        <v>2.4</v>
      </c>
      <c r="G10" s="16">
        <v>2.2000000000000002</v>
      </c>
      <c r="H10" s="16">
        <v>109.1</v>
      </c>
      <c r="I10" s="12"/>
      <c r="J10" s="67"/>
      <c r="K10" s="67"/>
      <c r="L10" s="79"/>
      <c r="M10" s="49"/>
      <c r="N10" s="49"/>
      <c r="O10" s="59"/>
      <c r="P10" s="48"/>
      <c r="Q10" s="48"/>
      <c r="R10" s="47"/>
      <c r="S10" s="3"/>
      <c r="T10" s="63"/>
      <c r="U10" s="47"/>
      <c r="V10" s="47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89</v>
      </c>
      <c r="B11" s="15">
        <v>2</v>
      </c>
      <c r="C11" s="15">
        <v>4</v>
      </c>
      <c r="D11" s="15">
        <f t="shared" si="0"/>
        <v>-2</v>
      </c>
      <c r="E11" s="16">
        <v>50</v>
      </c>
      <c r="F11" s="16">
        <v>3.1</v>
      </c>
      <c r="G11" s="16">
        <v>5.8</v>
      </c>
      <c r="H11" s="16">
        <v>53.4</v>
      </c>
      <c r="I11" s="12"/>
      <c r="J11" s="67"/>
      <c r="K11" s="67"/>
      <c r="L11" s="79"/>
      <c r="M11" s="49"/>
      <c r="N11" s="49"/>
      <c r="O11" s="59"/>
      <c r="P11" s="48"/>
      <c r="Q11" s="48"/>
      <c r="R11" s="47"/>
      <c r="S11" s="3"/>
      <c r="T11" s="47"/>
      <c r="U11" s="47"/>
      <c r="V11" s="47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88</v>
      </c>
      <c r="B12" s="15">
        <v>0</v>
      </c>
      <c r="C12" s="15">
        <v>4</v>
      </c>
      <c r="D12" s="15">
        <f t="shared" si="0"/>
        <v>-4</v>
      </c>
      <c r="E12" s="16">
        <v>0</v>
      </c>
      <c r="F12" s="16">
        <v>0</v>
      </c>
      <c r="G12" s="16">
        <v>5.5</v>
      </c>
      <c r="H12" s="16">
        <v>0</v>
      </c>
      <c r="I12" s="12"/>
      <c r="J12" s="67"/>
      <c r="K12" s="67"/>
      <c r="L12" s="79"/>
      <c r="M12" s="49"/>
      <c r="N12" s="49"/>
      <c r="O12" s="59"/>
      <c r="P12" s="48"/>
      <c r="Q12" s="48"/>
      <c r="R12" s="47"/>
      <c r="S12" s="3"/>
      <c r="T12" s="47"/>
      <c r="U12" s="47"/>
      <c r="V12" s="47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87</v>
      </c>
      <c r="B13" s="15">
        <v>3</v>
      </c>
      <c r="C13" s="15">
        <v>9</v>
      </c>
      <c r="D13" s="15">
        <f t="shared" si="0"/>
        <v>-6</v>
      </c>
      <c r="E13" s="16">
        <v>33.299999999999997</v>
      </c>
      <c r="F13" s="16">
        <v>2.2000000000000002</v>
      </c>
      <c r="G13" s="16">
        <v>6.3</v>
      </c>
      <c r="H13" s="16">
        <v>34.9</v>
      </c>
      <c r="I13" s="12"/>
      <c r="J13" s="67"/>
      <c r="K13" s="67"/>
      <c r="L13" s="79"/>
      <c r="M13" s="49"/>
      <c r="N13" s="49"/>
      <c r="O13" s="59"/>
      <c r="P13" s="48"/>
      <c r="Q13" s="48"/>
      <c r="R13" s="47"/>
      <c r="S13" s="3"/>
      <c r="T13" s="47"/>
      <c r="U13" s="47"/>
      <c r="V13" s="47"/>
      <c r="W13" s="3"/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86</v>
      </c>
      <c r="B14" s="15">
        <v>4</v>
      </c>
      <c r="C14" s="15">
        <v>3</v>
      </c>
      <c r="D14" s="15">
        <f t="shared" si="0"/>
        <v>1</v>
      </c>
      <c r="E14" s="16">
        <v>133.30000000000001</v>
      </c>
      <c r="F14" s="16">
        <v>7.3</v>
      </c>
      <c r="G14" s="16">
        <v>5.3</v>
      </c>
      <c r="H14" s="16">
        <v>137.69999999999999</v>
      </c>
      <c r="I14" s="12"/>
      <c r="J14" s="67"/>
      <c r="K14" s="67"/>
      <c r="L14" s="79"/>
      <c r="M14" s="49"/>
      <c r="N14" s="49"/>
      <c r="O14" s="59"/>
      <c r="P14" s="48"/>
      <c r="Q14" s="48"/>
      <c r="R14" s="47"/>
      <c r="S14" s="3"/>
      <c r="T14" s="63"/>
      <c r="U14" s="47"/>
      <c r="V14" s="47"/>
      <c r="W14" s="3"/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85</v>
      </c>
      <c r="B15" s="15">
        <v>5</v>
      </c>
      <c r="C15" s="15">
        <v>1</v>
      </c>
      <c r="D15" s="15">
        <f t="shared" si="0"/>
        <v>4</v>
      </c>
      <c r="E15" s="16">
        <v>500</v>
      </c>
      <c r="F15" s="16">
        <v>7.3</v>
      </c>
      <c r="G15" s="16">
        <v>1.4</v>
      </c>
      <c r="H15" s="16">
        <v>521.4</v>
      </c>
      <c r="I15" s="12"/>
      <c r="J15" s="67"/>
      <c r="K15" s="67"/>
      <c r="L15" s="79"/>
      <c r="M15" s="49"/>
      <c r="N15" s="49"/>
      <c r="O15" s="59"/>
      <c r="P15" s="48"/>
      <c r="Q15" s="48"/>
      <c r="R15" s="47"/>
      <c r="S15" s="3"/>
      <c r="T15" s="47"/>
      <c r="U15" s="47"/>
      <c r="V15" s="47"/>
      <c r="W15" s="3"/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84</v>
      </c>
      <c r="B16" s="15">
        <v>2</v>
      </c>
      <c r="C16" s="15">
        <v>2</v>
      </c>
      <c r="D16" s="15">
        <f t="shared" si="0"/>
        <v>0</v>
      </c>
      <c r="E16" s="16">
        <v>100</v>
      </c>
      <c r="F16" s="16">
        <v>5.4</v>
      </c>
      <c r="G16" s="16">
        <v>5.3</v>
      </c>
      <c r="H16" s="16">
        <v>101.9</v>
      </c>
      <c r="I16" s="12"/>
      <c r="J16" s="67"/>
      <c r="K16" s="67"/>
      <c r="L16" s="79"/>
      <c r="M16" s="49"/>
      <c r="N16" s="49"/>
      <c r="O16" s="59"/>
      <c r="P16" s="48"/>
      <c r="Q16" s="48"/>
      <c r="R16" s="47"/>
      <c r="S16" s="3"/>
      <c r="T16" s="47"/>
      <c r="U16" s="47"/>
      <c r="V16" s="47"/>
      <c r="W16" s="3"/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83</v>
      </c>
      <c r="B17" s="15">
        <v>2</v>
      </c>
      <c r="C17" s="15">
        <v>4</v>
      </c>
      <c r="D17" s="15">
        <f t="shared" si="0"/>
        <v>-2</v>
      </c>
      <c r="E17" s="16">
        <v>50</v>
      </c>
      <c r="F17" s="16">
        <v>3.2</v>
      </c>
      <c r="G17" s="16">
        <v>6</v>
      </c>
      <c r="H17" s="16">
        <v>53.3</v>
      </c>
      <c r="I17" s="12"/>
      <c r="J17" s="67"/>
      <c r="K17" s="67"/>
      <c r="L17" s="79"/>
      <c r="M17" s="49"/>
      <c r="N17" s="49"/>
      <c r="O17" s="59"/>
      <c r="P17" s="48"/>
      <c r="Q17" s="48"/>
      <c r="R17" s="47"/>
      <c r="S17" s="3"/>
      <c r="T17" s="47"/>
      <c r="U17" s="47"/>
      <c r="V17" s="47"/>
      <c r="W17" s="3"/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82</v>
      </c>
      <c r="B18" s="15">
        <v>2</v>
      </c>
      <c r="C18" s="15">
        <v>4</v>
      </c>
      <c r="D18" s="15">
        <f t="shared" si="0"/>
        <v>-2</v>
      </c>
      <c r="E18" s="16">
        <v>50</v>
      </c>
      <c r="F18" s="16">
        <v>3</v>
      </c>
      <c r="G18" s="16">
        <v>5.9</v>
      </c>
      <c r="H18" s="16">
        <v>50.8</v>
      </c>
      <c r="I18" s="12"/>
      <c r="J18" s="67"/>
      <c r="K18" s="67"/>
      <c r="L18" s="79"/>
      <c r="M18" s="49"/>
      <c r="N18" s="49"/>
      <c r="O18" s="59"/>
      <c r="P18" s="48"/>
      <c r="Q18" s="48"/>
      <c r="R18" s="47"/>
      <c r="S18" s="3"/>
      <c r="T18" s="63"/>
      <c r="U18" s="47"/>
      <c r="V18" s="47"/>
      <c r="W18" s="3"/>
      <c r="AG18" s="3"/>
      <c r="AH18" s="3"/>
      <c r="AI18" s="3"/>
      <c r="AJ18" s="33"/>
      <c r="AM18" s="3"/>
      <c r="AN18" s="3"/>
      <c r="AO18" s="3"/>
      <c r="AP18" s="33"/>
    </row>
    <row r="19" spans="1:42" ht="12.75" customHeight="1">
      <c r="A19" s="20" t="s">
        <v>81</v>
      </c>
      <c r="B19" s="15">
        <v>17</v>
      </c>
      <c r="C19" s="15">
        <v>17</v>
      </c>
      <c r="D19" s="15">
        <f t="shared" si="0"/>
        <v>0</v>
      </c>
      <c r="E19" s="16">
        <v>100</v>
      </c>
      <c r="F19" s="16">
        <v>2.8</v>
      </c>
      <c r="G19" s="16">
        <v>2.8</v>
      </c>
      <c r="H19" s="16">
        <v>100</v>
      </c>
      <c r="I19" s="12"/>
      <c r="J19" s="67"/>
      <c r="K19" s="67"/>
      <c r="L19" s="79"/>
      <c r="M19" s="49"/>
      <c r="N19" s="49"/>
      <c r="O19" s="59"/>
      <c r="P19" s="48"/>
      <c r="Q19" s="48"/>
      <c r="R19" s="47"/>
      <c r="S19" s="3"/>
      <c r="T19" s="47"/>
      <c r="U19" s="47"/>
      <c r="V19" s="47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80</v>
      </c>
      <c r="B20" s="15">
        <v>1</v>
      </c>
      <c r="C20" s="15">
        <v>1</v>
      </c>
      <c r="D20" s="15">
        <f t="shared" si="0"/>
        <v>0</v>
      </c>
      <c r="E20" s="16">
        <v>100</v>
      </c>
      <c r="F20" s="16">
        <v>2.6</v>
      </c>
      <c r="G20" s="16">
        <v>2.4</v>
      </c>
      <c r="H20" s="16">
        <v>108.3</v>
      </c>
      <c r="I20" s="12"/>
      <c r="J20" s="67"/>
      <c r="K20" s="67"/>
      <c r="L20" s="79"/>
      <c r="M20" s="49"/>
      <c r="N20" s="49"/>
      <c r="O20" s="59"/>
      <c r="P20" s="48"/>
      <c r="Q20" s="48"/>
      <c r="R20" s="47"/>
      <c r="S20" s="3"/>
      <c r="T20" s="47"/>
      <c r="U20" s="47"/>
      <c r="V20" s="47"/>
      <c r="W20" s="3"/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20" t="s">
        <v>79</v>
      </c>
      <c r="B21" s="15">
        <v>2</v>
      </c>
      <c r="C21" s="15">
        <v>3</v>
      </c>
      <c r="D21" s="15">
        <f t="shared" si="0"/>
        <v>-1</v>
      </c>
      <c r="E21" s="16">
        <v>66.7</v>
      </c>
      <c r="F21" s="16">
        <v>3.7</v>
      </c>
      <c r="G21" s="16">
        <v>5.2</v>
      </c>
      <c r="H21" s="16">
        <v>71.2</v>
      </c>
      <c r="I21" s="12"/>
      <c r="J21" s="67"/>
      <c r="K21" s="67"/>
      <c r="L21" s="79"/>
      <c r="M21" s="49"/>
      <c r="N21" s="49"/>
      <c r="O21" s="59"/>
      <c r="P21" s="48"/>
      <c r="Q21" s="48"/>
      <c r="R21" s="47"/>
      <c r="S21" s="3"/>
      <c r="T21" s="47"/>
      <c r="U21" s="47"/>
      <c r="V21" s="47"/>
      <c r="W21" s="3"/>
    </row>
    <row r="22" spans="1:42" ht="12.75" customHeight="1">
      <c r="A22" s="20" t="s">
        <v>78</v>
      </c>
      <c r="B22" s="15">
        <v>1</v>
      </c>
      <c r="C22" s="15">
        <v>1</v>
      </c>
      <c r="D22" s="15">
        <f t="shared" si="0"/>
        <v>0</v>
      </c>
      <c r="E22" s="16">
        <v>100</v>
      </c>
      <c r="F22" s="16">
        <v>2.4</v>
      </c>
      <c r="G22" s="16">
        <v>2.2000000000000002</v>
      </c>
      <c r="H22" s="16">
        <v>109.1</v>
      </c>
      <c r="I22" s="12"/>
      <c r="J22" s="67"/>
      <c r="K22" s="67"/>
      <c r="L22" s="79"/>
      <c r="M22" s="49"/>
      <c r="N22" s="49"/>
      <c r="O22" s="59"/>
      <c r="P22" s="48"/>
      <c r="Q22" s="48"/>
      <c r="R22" s="47"/>
      <c r="S22" s="3"/>
      <c r="T22" s="47"/>
      <c r="U22" s="47"/>
      <c r="V22" s="47"/>
      <c r="W22" s="3"/>
    </row>
    <row r="23" spans="1:42" ht="12.75" customHeight="1">
      <c r="A23" s="20" t="s">
        <v>77</v>
      </c>
      <c r="B23" s="15">
        <v>1</v>
      </c>
      <c r="C23" s="15">
        <v>2</v>
      </c>
      <c r="D23" s="15">
        <f t="shared" si="0"/>
        <v>-1</v>
      </c>
      <c r="E23" s="16">
        <v>50</v>
      </c>
      <c r="F23" s="16">
        <v>1.9</v>
      </c>
      <c r="G23" s="16">
        <v>3.7</v>
      </c>
      <c r="H23" s="16">
        <v>51.4</v>
      </c>
      <c r="I23" s="12"/>
      <c r="J23" s="67"/>
      <c r="K23" s="67"/>
      <c r="L23" s="79"/>
      <c r="M23" s="49"/>
      <c r="N23" s="49"/>
      <c r="O23" s="59"/>
      <c r="P23" s="48"/>
      <c r="Q23" s="48"/>
      <c r="R23" s="47"/>
      <c r="S23" s="3"/>
      <c r="T23" s="47"/>
      <c r="U23" s="47"/>
      <c r="V23" s="47"/>
      <c r="W23" s="3"/>
    </row>
    <row r="24" spans="1:42" ht="12.75" customHeight="1">
      <c r="A24" s="20" t="s">
        <v>76</v>
      </c>
      <c r="B24" s="15">
        <v>3</v>
      </c>
      <c r="C24" s="15">
        <v>6</v>
      </c>
      <c r="D24" s="15">
        <f t="shared" si="0"/>
        <v>-3</v>
      </c>
      <c r="E24" s="16">
        <v>50</v>
      </c>
      <c r="F24" s="16">
        <v>4.3</v>
      </c>
      <c r="G24" s="16">
        <v>8.1999999999999993</v>
      </c>
      <c r="H24" s="16">
        <v>52.4</v>
      </c>
      <c r="I24" s="12"/>
      <c r="J24" s="67"/>
      <c r="K24" s="67"/>
      <c r="L24" s="79"/>
      <c r="M24" s="49"/>
      <c r="N24" s="49"/>
      <c r="O24" s="59"/>
      <c r="P24" s="48"/>
      <c r="Q24" s="48"/>
      <c r="R24" s="47"/>
      <c r="S24" s="3"/>
      <c r="T24" s="47"/>
      <c r="U24" s="47"/>
      <c r="V24" s="47"/>
      <c r="W24" s="3"/>
    </row>
    <row r="25" spans="1:42" ht="12.75" customHeight="1">
      <c r="A25" s="20" t="s">
        <v>75</v>
      </c>
      <c r="B25" s="15">
        <v>1</v>
      </c>
      <c r="C25" s="15">
        <v>15</v>
      </c>
      <c r="D25" s="15">
        <f t="shared" si="0"/>
        <v>-14</v>
      </c>
      <c r="E25" s="16">
        <v>6.7</v>
      </c>
      <c r="F25" s="16">
        <v>1.3</v>
      </c>
      <c r="G25" s="16">
        <v>18.899999999999999</v>
      </c>
      <c r="H25" s="16">
        <v>6.9</v>
      </c>
      <c r="I25" s="12"/>
      <c r="J25" s="67"/>
      <c r="K25" s="67"/>
      <c r="L25" s="79"/>
      <c r="M25" s="49"/>
      <c r="N25" s="49"/>
      <c r="O25" s="59"/>
      <c r="P25" s="48"/>
      <c r="Q25" s="48"/>
      <c r="R25" s="47"/>
      <c r="S25" s="3"/>
      <c r="T25" s="47"/>
      <c r="U25" s="47"/>
      <c r="V25" s="47"/>
      <c r="W25" s="3"/>
    </row>
    <row r="26" spans="1:42" ht="12.75" customHeight="1">
      <c r="A26" s="20" t="s">
        <v>74</v>
      </c>
      <c r="B26" s="15">
        <v>3</v>
      </c>
      <c r="C26" s="15">
        <v>3</v>
      </c>
      <c r="D26" s="15">
        <f t="shared" si="0"/>
        <v>0</v>
      </c>
      <c r="E26" s="16">
        <v>100</v>
      </c>
      <c r="F26" s="16">
        <v>4</v>
      </c>
      <c r="G26" s="16">
        <v>3.8</v>
      </c>
      <c r="H26" s="16">
        <v>105.3</v>
      </c>
      <c r="I26" s="12"/>
      <c r="J26" s="67"/>
      <c r="K26" s="67"/>
      <c r="L26" s="79"/>
      <c r="M26" s="49"/>
      <c r="N26" s="49"/>
      <c r="O26" s="59"/>
      <c r="P26" s="48"/>
      <c r="Q26" s="48"/>
      <c r="R26" s="47"/>
      <c r="S26" s="3"/>
      <c r="T26" s="47"/>
      <c r="U26" s="47"/>
      <c r="V26" s="47"/>
      <c r="W26" s="3"/>
    </row>
    <row r="27" spans="1:42" ht="12.75" customHeight="1">
      <c r="A27" s="20" t="s">
        <v>73</v>
      </c>
      <c r="B27" s="15">
        <v>27</v>
      </c>
      <c r="C27" s="15">
        <v>34</v>
      </c>
      <c r="D27" s="15">
        <f t="shared" si="0"/>
        <v>-7</v>
      </c>
      <c r="E27" s="16">
        <v>79.400000000000006</v>
      </c>
      <c r="F27" s="16">
        <v>2.7</v>
      </c>
      <c r="G27" s="16">
        <v>3.3</v>
      </c>
      <c r="H27" s="16">
        <v>81.8</v>
      </c>
      <c r="I27" s="12"/>
      <c r="J27" s="67"/>
      <c r="K27" s="67"/>
      <c r="L27" s="79"/>
      <c r="M27" s="49"/>
      <c r="N27" s="49"/>
      <c r="O27" s="59"/>
      <c r="P27" s="48"/>
      <c r="Q27" s="48"/>
      <c r="R27" s="62"/>
      <c r="S27" s="61"/>
      <c r="T27" s="62"/>
      <c r="U27" s="62"/>
      <c r="V27" s="62"/>
      <c r="W27" s="61"/>
    </row>
    <row r="28" spans="1:42" s="56" customFormat="1" ht="12.75" customHeight="1">
      <c r="A28" s="30" t="s">
        <v>72</v>
      </c>
      <c r="B28" s="28">
        <v>45</v>
      </c>
      <c r="C28" s="28">
        <v>43</v>
      </c>
      <c r="D28" s="28">
        <f t="shared" si="0"/>
        <v>2</v>
      </c>
      <c r="E28" s="29">
        <v>104.7</v>
      </c>
      <c r="F28" s="29">
        <v>5</v>
      </c>
      <c r="G28" s="29">
        <v>4.5999999999999996</v>
      </c>
      <c r="H28" s="29">
        <v>108.7</v>
      </c>
      <c r="I28" s="60"/>
      <c r="J28" s="67"/>
      <c r="K28" s="67"/>
      <c r="L28" s="77"/>
      <c r="M28" s="59"/>
      <c r="N28" s="59"/>
      <c r="O28" s="59"/>
      <c r="P28" s="58"/>
      <c r="Q28" s="58"/>
      <c r="R28" s="65"/>
      <c r="S28" s="64"/>
      <c r="T28" s="65"/>
      <c r="U28" s="65"/>
      <c r="V28" s="65"/>
      <c r="W28" s="64"/>
    </row>
    <row r="29" spans="1:42" ht="12.75" customHeight="1">
      <c r="A29" s="20" t="s">
        <v>71</v>
      </c>
      <c r="B29" s="15">
        <v>0</v>
      </c>
      <c r="C29" s="15">
        <v>0</v>
      </c>
      <c r="D29" s="15">
        <f t="shared" si="0"/>
        <v>0</v>
      </c>
      <c r="E29" s="16">
        <v>0</v>
      </c>
      <c r="F29" s="16">
        <v>0</v>
      </c>
      <c r="G29" s="16">
        <v>0</v>
      </c>
      <c r="H29" s="16">
        <v>0</v>
      </c>
      <c r="I29" s="12"/>
      <c r="J29" s="67"/>
      <c r="K29" s="67"/>
      <c r="L29" s="79"/>
      <c r="M29" s="49"/>
      <c r="N29" s="49"/>
      <c r="O29" s="59"/>
      <c r="P29" s="48"/>
      <c r="Q29" s="48"/>
      <c r="R29" s="62"/>
      <c r="S29" s="61"/>
      <c r="T29" s="63"/>
      <c r="U29" s="62"/>
      <c r="V29" s="62"/>
      <c r="W29" s="61"/>
    </row>
    <row r="30" spans="1:42" ht="12.75" customHeight="1">
      <c r="A30" s="20" t="s">
        <v>70</v>
      </c>
      <c r="B30" s="15">
        <v>1</v>
      </c>
      <c r="C30" s="15">
        <v>4</v>
      </c>
      <c r="D30" s="15">
        <f t="shared" si="0"/>
        <v>-3</v>
      </c>
      <c r="E30" s="16">
        <v>25</v>
      </c>
      <c r="F30" s="16">
        <v>1.9</v>
      </c>
      <c r="G30" s="16">
        <v>7.5</v>
      </c>
      <c r="H30" s="16">
        <v>25.3</v>
      </c>
      <c r="I30" s="12"/>
      <c r="J30" s="67"/>
      <c r="K30" s="67"/>
      <c r="L30" s="79"/>
      <c r="M30" s="49"/>
      <c r="N30" s="49"/>
      <c r="O30" s="59"/>
      <c r="P30" s="48"/>
      <c r="Q30" s="48"/>
      <c r="R30" s="62"/>
      <c r="S30" s="61"/>
      <c r="T30" s="62"/>
      <c r="U30" s="62"/>
      <c r="V30" s="62"/>
      <c r="W30" s="61"/>
    </row>
    <row r="31" spans="1:42" ht="12.75" customHeight="1">
      <c r="A31" s="20" t="s">
        <v>69</v>
      </c>
      <c r="B31" s="15">
        <v>3</v>
      </c>
      <c r="C31" s="15">
        <v>4</v>
      </c>
      <c r="D31" s="15">
        <f t="shared" si="0"/>
        <v>-1</v>
      </c>
      <c r="E31" s="16">
        <v>75</v>
      </c>
      <c r="F31" s="16">
        <v>4.5999999999999996</v>
      </c>
      <c r="G31" s="16">
        <v>5.9</v>
      </c>
      <c r="H31" s="16">
        <v>78</v>
      </c>
      <c r="I31" s="12"/>
      <c r="J31" s="67"/>
      <c r="K31" s="67"/>
      <c r="L31" s="79"/>
      <c r="M31" s="49"/>
      <c r="N31" s="49"/>
      <c r="O31" s="59"/>
      <c r="P31" s="48"/>
      <c r="Q31" s="48"/>
      <c r="R31" s="62"/>
      <c r="S31" s="61"/>
      <c r="T31" s="62"/>
      <c r="U31" s="62"/>
      <c r="V31" s="62"/>
      <c r="W31" s="61"/>
    </row>
    <row r="32" spans="1:42" ht="12.75" customHeight="1">
      <c r="A32" s="32" t="s">
        <v>129</v>
      </c>
      <c r="B32" s="15">
        <v>0</v>
      </c>
      <c r="C32" s="15">
        <v>1</v>
      </c>
      <c r="D32" s="15">
        <f t="shared" si="0"/>
        <v>-1</v>
      </c>
      <c r="E32" s="16">
        <v>0</v>
      </c>
      <c r="F32" s="16">
        <v>0</v>
      </c>
      <c r="G32" s="16">
        <v>24.7</v>
      </c>
      <c r="H32" s="16">
        <v>0</v>
      </c>
      <c r="I32" s="12"/>
      <c r="J32" s="67"/>
      <c r="K32" s="67"/>
      <c r="L32" s="79"/>
      <c r="M32" s="49"/>
      <c r="N32" s="49"/>
      <c r="O32" s="59"/>
      <c r="P32" s="48"/>
      <c r="Q32" s="48"/>
      <c r="R32" s="62"/>
      <c r="S32" s="61"/>
      <c r="T32" s="62"/>
      <c r="U32" s="62"/>
      <c r="V32" s="62"/>
      <c r="W32" s="61"/>
    </row>
    <row r="33" spans="1:23" ht="12.75" customHeight="1">
      <c r="A33" s="20" t="s">
        <v>68</v>
      </c>
      <c r="B33" s="15">
        <v>3</v>
      </c>
      <c r="C33" s="15">
        <v>3</v>
      </c>
      <c r="D33" s="15">
        <f t="shared" si="0"/>
        <v>0</v>
      </c>
      <c r="E33" s="16">
        <v>100</v>
      </c>
      <c r="F33" s="16">
        <v>5</v>
      </c>
      <c r="G33" s="16">
        <v>4.7</v>
      </c>
      <c r="H33" s="16">
        <v>106.4</v>
      </c>
      <c r="I33" s="12"/>
      <c r="J33" s="67"/>
      <c r="K33" s="67"/>
      <c r="L33" s="79"/>
      <c r="M33" s="49"/>
      <c r="N33" s="49"/>
      <c r="O33" s="59"/>
      <c r="P33" s="48"/>
      <c r="Q33" s="48"/>
      <c r="R33" s="62"/>
      <c r="S33" s="61"/>
      <c r="T33" s="63"/>
      <c r="U33" s="62"/>
      <c r="V33" s="62"/>
      <c r="W33" s="61"/>
    </row>
    <row r="34" spans="1:23" ht="12.75" customHeight="1">
      <c r="A34" s="20" t="s">
        <v>67</v>
      </c>
      <c r="B34" s="15">
        <v>2</v>
      </c>
      <c r="C34" s="15">
        <v>2</v>
      </c>
      <c r="D34" s="15">
        <f t="shared" si="0"/>
        <v>0</v>
      </c>
      <c r="E34" s="16">
        <v>100</v>
      </c>
      <c r="F34" s="16">
        <v>2.7</v>
      </c>
      <c r="G34" s="16">
        <v>2.6</v>
      </c>
      <c r="H34" s="16">
        <v>103.8</v>
      </c>
      <c r="I34" s="12"/>
      <c r="J34" s="67"/>
      <c r="K34" s="67"/>
      <c r="L34" s="79"/>
      <c r="M34" s="49"/>
      <c r="N34" s="49"/>
      <c r="O34" s="59"/>
      <c r="P34" s="48"/>
      <c r="Q34" s="48"/>
      <c r="R34" s="47"/>
      <c r="S34" s="3"/>
      <c r="T34" s="47"/>
      <c r="U34" s="47"/>
      <c r="V34" s="47"/>
      <c r="W34" s="3"/>
    </row>
    <row r="35" spans="1:23" ht="12.75" customHeight="1">
      <c r="A35" s="20" t="s">
        <v>66</v>
      </c>
      <c r="B35" s="15">
        <v>2</v>
      </c>
      <c r="C35" s="15">
        <v>4</v>
      </c>
      <c r="D35" s="15">
        <f t="shared" si="0"/>
        <v>-2</v>
      </c>
      <c r="E35" s="16">
        <v>50</v>
      </c>
      <c r="F35" s="16">
        <v>3.2</v>
      </c>
      <c r="G35" s="16">
        <v>5.9</v>
      </c>
      <c r="H35" s="16">
        <v>54.2</v>
      </c>
      <c r="I35" s="12"/>
      <c r="J35" s="67"/>
      <c r="K35" s="67"/>
      <c r="L35" s="79"/>
      <c r="M35" s="49"/>
      <c r="N35" s="49"/>
      <c r="O35" s="59"/>
      <c r="P35" s="48"/>
      <c r="Q35" s="48"/>
      <c r="R35" s="47"/>
      <c r="S35" s="3"/>
      <c r="T35" s="47"/>
      <c r="U35" s="47"/>
      <c r="V35" s="47"/>
      <c r="W35" s="3"/>
    </row>
    <row r="36" spans="1:23" ht="12.75" customHeight="1">
      <c r="A36" s="20" t="s">
        <v>65</v>
      </c>
      <c r="B36" s="15">
        <v>10</v>
      </c>
      <c r="C36" s="15">
        <v>4</v>
      </c>
      <c r="D36" s="15">
        <f t="shared" si="0"/>
        <v>6</v>
      </c>
      <c r="E36" s="16">
        <v>250</v>
      </c>
      <c r="F36" s="16">
        <v>10</v>
      </c>
      <c r="G36" s="16">
        <v>4</v>
      </c>
      <c r="H36" s="16">
        <v>250</v>
      </c>
      <c r="I36" s="12"/>
      <c r="J36" s="67"/>
      <c r="K36" s="67"/>
      <c r="L36" s="79"/>
      <c r="M36" s="49"/>
      <c r="N36" s="49"/>
      <c r="O36" s="59"/>
      <c r="P36" s="48"/>
      <c r="Q36" s="48"/>
      <c r="R36" s="47"/>
      <c r="S36" s="3"/>
      <c r="T36" s="47"/>
      <c r="U36" s="47"/>
      <c r="V36" s="47"/>
      <c r="W36" s="3"/>
    </row>
    <row r="37" spans="1:23" ht="12.75" customHeight="1">
      <c r="A37" s="20" t="s">
        <v>64</v>
      </c>
      <c r="B37" s="15">
        <v>1</v>
      </c>
      <c r="C37" s="15">
        <v>2</v>
      </c>
      <c r="D37" s="15">
        <f t="shared" si="0"/>
        <v>-1</v>
      </c>
      <c r="E37" s="16">
        <v>50</v>
      </c>
      <c r="F37" s="16">
        <v>2.2000000000000002</v>
      </c>
      <c r="G37" s="16">
        <v>4.2</v>
      </c>
      <c r="H37" s="16">
        <v>52.4</v>
      </c>
      <c r="I37" s="12"/>
      <c r="J37" s="67"/>
      <c r="K37" s="67"/>
      <c r="L37" s="79"/>
      <c r="M37" s="49"/>
      <c r="N37" s="49"/>
      <c r="O37" s="59"/>
      <c r="P37" s="48"/>
      <c r="Q37" s="48"/>
      <c r="R37" s="47"/>
      <c r="S37" s="3"/>
      <c r="T37" s="47"/>
      <c r="U37" s="47"/>
      <c r="V37" s="47"/>
      <c r="W37" s="3"/>
    </row>
    <row r="38" spans="1:23" ht="12.75" customHeight="1">
      <c r="A38" s="20" t="s">
        <v>63</v>
      </c>
      <c r="B38" s="15">
        <v>3</v>
      </c>
      <c r="C38" s="15">
        <v>0</v>
      </c>
      <c r="D38" s="15">
        <f t="shared" si="0"/>
        <v>3</v>
      </c>
      <c r="E38" s="16">
        <v>0</v>
      </c>
      <c r="F38" s="16">
        <v>9.1</v>
      </c>
      <c r="G38" s="16">
        <v>0</v>
      </c>
      <c r="H38" s="16">
        <v>0</v>
      </c>
      <c r="I38" s="12"/>
      <c r="J38" s="67"/>
      <c r="K38" s="67"/>
      <c r="L38" s="79"/>
      <c r="M38" s="49"/>
      <c r="N38" s="49"/>
      <c r="O38" s="59"/>
      <c r="P38" s="48"/>
      <c r="Q38" s="48"/>
      <c r="R38" s="47"/>
      <c r="S38" s="3"/>
      <c r="T38" s="47"/>
      <c r="U38" s="47"/>
      <c r="V38" s="47"/>
      <c r="W38" s="3"/>
    </row>
    <row r="39" spans="1:23" ht="12.75" customHeight="1">
      <c r="A39" s="20" t="s">
        <v>62</v>
      </c>
      <c r="B39" s="15">
        <v>3</v>
      </c>
      <c r="C39" s="15">
        <v>2</v>
      </c>
      <c r="D39" s="15">
        <f t="shared" si="0"/>
        <v>1</v>
      </c>
      <c r="E39" s="16">
        <v>150</v>
      </c>
      <c r="F39" s="16">
        <v>8.8000000000000007</v>
      </c>
      <c r="G39" s="16">
        <v>5.5</v>
      </c>
      <c r="H39" s="16">
        <v>160</v>
      </c>
      <c r="I39" s="12"/>
      <c r="J39" s="67"/>
      <c r="K39" s="67"/>
      <c r="L39" s="79"/>
      <c r="M39" s="49"/>
      <c r="N39" s="49"/>
      <c r="O39" s="59"/>
      <c r="P39" s="48"/>
      <c r="Q39" s="48"/>
      <c r="R39" s="47"/>
      <c r="S39" s="3"/>
      <c r="T39" s="47"/>
      <c r="U39" s="47"/>
      <c r="V39" s="47"/>
      <c r="W39" s="3"/>
    </row>
    <row r="40" spans="1:23" s="18" customFormat="1" ht="12.75" customHeight="1">
      <c r="A40" s="20" t="s">
        <v>61</v>
      </c>
      <c r="B40" s="15">
        <v>20</v>
      </c>
      <c r="C40" s="15">
        <v>21</v>
      </c>
      <c r="D40" s="15">
        <f t="shared" si="0"/>
        <v>-1</v>
      </c>
      <c r="E40" s="16">
        <v>95.2</v>
      </c>
      <c r="F40" s="16">
        <v>5</v>
      </c>
      <c r="G40" s="16">
        <v>5</v>
      </c>
      <c r="H40" s="16">
        <v>100</v>
      </c>
      <c r="I40" s="12"/>
      <c r="J40" s="67"/>
      <c r="K40" s="67"/>
      <c r="L40" s="79"/>
      <c r="M40" s="49"/>
      <c r="N40" s="49"/>
      <c r="O40" s="59"/>
      <c r="P40" s="50"/>
      <c r="Q40" s="50"/>
      <c r="R40" s="50"/>
      <c r="S40" s="34"/>
      <c r="T40" s="50"/>
      <c r="U40" s="50"/>
      <c r="V40" s="50"/>
      <c r="W40" s="34"/>
    </row>
    <row r="41" spans="1:23" s="56" customFormat="1" ht="12.75" customHeight="1">
      <c r="A41" s="30" t="s">
        <v>60</v>
      </c>
      <c r="B41" s="28">
        <v>46</v>
      </c>
      <c r="C41" s="28">
        <v>60</v>
      </c>
      <c r="D41" s="28">
        <f t="shared" si="0"/>
        <v>-14</v>
      </c>
      <c r="E41" s="29">
        <v>76.7</v>
      </c>
      <c r="F41" s="29">
        <v>4</v>
      </c>
      <c r="G41" s="29">
        <v>5.0999999999999996</v>
      </c>
      <c r="H41" s="29">
        <v>78.400000000000006</v>
      </c>
      <c r="I41" s="60"/>
      <c r="J41" s="67"/>
      <c r="K41" s="67"/>
      <c r="L41" s="77"/>
      <c r="M41" s="59"/>
      <c r="N41" s="59"/>
      <c r="O41" s="59"/>
      <c r="P41" s="58"/>
      <c r="Q41" s="58"/>
      <c r="R41" s="58"/>
      <c r="S41" s="57"/>
      <c r="T41" s="58"/>
      <c r="U41" s="58"/>
      <c r="V41" s="58"/>
      <c r="W41" s="57"/>
    </row>
    <row r="42" spans="1:23" ht="12.75" customHeight="1">
      <c r="A42" s="20" t="s">
        <v>59</v>
      </c>
      <c r="B42" s="15">
        <v>0</v>
      </c>
      <c r="C42" s="15">
        <v>1</v>
      </c>
      <c r="D42" s="15">
        <f t="shared" si="0"/>
        <v>-1</v>
      </c>
      <c r="E42" s="16">
        <v>0</v>
      </c>
      <c r="F42" s="16">
        <v>0</v>
      </c>
      <c r="G42" s="16">
        <v>2.7</v>
      </c>
      <c r="H42" s="16">
        <v>0</v>
      </c>
      <c r="I42" s="12"/>
      <c r="J42" s="67"/>
      <c r="K42" s="67"/>
      <c r="L42" s="79"/>
      <c r="M42" s="49"/>
      <c r="N42" s="49"/>
      <c r="O42" s="59"/>
      <c r="P42" s="48"/>
      <c r="Q42" s="48"/>
      <c r="R42" s="47"/>
      <c r="S42" s="3"/>
      <c r="T42" s="47"/>
      <c r="U42" s="47"/>
      <c r="V42" s="47"/>
      <c r="W42" s="3"/>
    </row>
    <row r="43" spans="1:23" ht="12.75" customHeight="1">
      <c r="A43" s="20" t="s">
        <v>58</v>
      </c>
      <c r="B43" s="15">
        <v>1</v>
      </c>
      <c r="C43" s="15">
        <v>1</v>
      </c>
      <c r="D43" s="15">
        <f t="shared" si="0"/>
        <v>0</v>
      </c>
      <c r="E43" s="16">
        <v>100</v>
      </c>
      <c r="F43" s="16">
        <v>5</v>
      </c>
      <c r="G43" s="16">
        <v>4.9000000000000004</v>
      </c>
      <c r="H43" s="16">
        <v>102</v>
      </c>
      <c r="I43" s="12"/>
      <c r="J43" s="67"/>
      <c r="K43" s="67"/>
      <c r="L43" s="79"/>
      <c r="M43" s="49"/>
      <c r="N43" s="49"/>
      <c r="O43" s="59"/>
      <c r="P43" s="48"/>
      <c r="Q43" s="48"/>
      <c r="R43" s="47"/>
      <c r="S43" s="3"/>
      <c r="T43" s="47"/>
      <c r="U43" s="47"/>
      <c r="V43" s="47"/>
      <c r="W43" s="3"/>
    </row>
    <row r="44" spans="1:23" ht="12.75" customHeight="1">
      <c r="A44" s="20" t="s">
        <v>57</v>
      </c>
      <c r="B44" s="15">
        <v>14</v>
      </c>
      <c r="C44" s="15">
        <v>7</v>
      </c>
      <c r="D44" s="15">
        <f t="shared" si="0"/>
        <v>7</v>
      </c>
      <c r="E44" s="16">
        <v>200</v>
      </c>
      <c r="F44" s="16">
        <v>10.7</v>
      </c>
      <c r="G44" s="16">
        <v>5.0999999999999996</v>
      </c>
      <c r="H44" s="16">
        <v>209.8</v>
      </c>
      <c r="I44" s="12"/>
      <c r="J44" s="67"/>
      <c r="K44" s="67"/>
      <c r="L44" s="79"/>
      <c r="M44" s="49"/>
      <c r="N44" s="49"/>
      <c r="O44" s="59"/>
      <c r="P44" s="48"/>
      <c r="Q44" s="48"/>
      <c r="R44" s="47"/>
      <c r="S44" s="3"/>
      <c r="T44" s="47"/>
      <c r="U44" s="47"/>
      <c r="V44" s="47"/>
      <c r="W44" s="3"/>
    </row>
    <row r="45" spans="1:23" ht="12.75" customHeight="1">
      <c r="A45" s="20" t="s">
        <v>56</v>
      </c>
      <c r="B45" s="15">
        <v>16</v>
      </c>
      <c r="C45" s="15">
        <v>16</v>
      </c>
      <c r="D45" s="15">
        <f t="shared" si="0"/>
        <v>0</v>
      </c>
      <c r="E45" s="16">
        <v>100</v>
      </c>
      <c r="F45" s="16">
        <v>3.6</v>
      </c>
      <c r="G45" s="16">
        <v>3.6</v>
      </c>
      <c r="H45" s="16">
        <v>100</v>
      </c>
      <c r="I45" s="12"/>
      <c r="J45" s="67"/>
      <c r="K45" s="67"/>
      <c r="L45" s="79"/>
      <c r="M45" s="49"/>
      <c r="N45" s="49"/>
      <c r="O45" s="59"/>
      <c r="P45" s="48"/>
      <c r="Q45" s="48"/>
      <c r="R45" s="47"/>
      <c r="S45" s="3"/>
      <c r="T45" s="47"/>
      <c r="U45" s="47"/>
      <c r="V45" s="47"/>
      <c r="W45" s="3"/>
    </row>
    <row r="46" spans="1:23" ht="12.75" customHeight="1">
      <c r="A46" s="20" t="s">
        <v>55</v>
      </c>
      <c r="B46" s="15">
        <v>2</v>
      </c>
      <c r="C46" s="15">
        <v>6</v>
      </c>
      <c r="D46" s="15">
        <f t="shared" si="0"/>
        <v>-4</v>
      </c>
      <c r="E46" s="16">
        <v>33.299999999999997</v>
      </c>
      <c r="F46" s="16">
        <v>2.6</v>
      </c>
      <c r="G46" s="16">
        <v>7.5</v>
      </c>
      <c r="H46" s="16">
        <v>34.700000000000003</v>
      </c>
      <c r="I46" s="12"/>
      <c r="J46" s="67"/>
      <c r="K46" s="67"/>
      <c r="L46" s="79"/>
      <c r="M46" s="49"/>
      <c r="N46" s="49"/>
      <c r="O46" s="59"/>
      <c r="P46" s="48"/>
      <c r="Q46" s="48"/>
      <c r="R46" s="47"/>
      <c r="S46" s="3"/>
      <c r="T46" s="47"/>
      <c r="U46" s="47"/>
      <c r="V46" s="47"/>
      <c r="W46" s="3"/>
    </row>
    <row r="47" spans="1:23" s="18" customFormat="1" ht="15.75" customHeight="1">
      <c r="A47" s="20" t="s">
        <v>54</v>
      </c>
      <c r="B47" s="15">
        <v>2</v>
      </c>
      <c r="C47" s="15">
        <v>13</v>
      </c>
      <c r="D47" s="15">
        <f t="shared" si="0"/>
        <v>-11</v>
      </c>
      <c r="E47" s="16">
        <v>15.4</v>
      </c>
      <c r="F47" s="16">
        <v>1.4</v>
      </c>
      <c r="G47" s="16">
        <v>8.8000000000000007</v>
      </c>
      <c r="H47" s="16">
        <v>15.9</v>
      </c>
      <c r="I47" s="12"/>
      <c r="J47" s="67"/>
      <c r="K47" s="67"/>
      <c r="L47" s="79"/>
      <c r="M47" s="49"/>
      <c r="N47" s="49"/>
      <c r="O47" s="59"/>
      <c r="P47" s="50"/>
      <c r="Q47" s="50"/>
      <c r="R47" s="50"/>
      <c r="S47" s="34"/>
      <c r="T47" s="50"/>
      <c r="U47" s="50"/>
      <c r="V47" s="50"/>
      <c r="W47" s="34"/>
    </row>
    <row r="48" spans="1:23" s="18" customFormat="1" ht="12.75" customHeight="1">
      <c r="A48" s="20" t="s">
        <v>53</v>
      </c>
      <c r="B48" s="15">
        <v>10</v>
      </c>
      <c r="C48" s="15">
        <v>15</v>
      </c>
      <c r="D48" s="15">
        <f t="shared" si="0"/>
        <v>-5</v>
      </c>
      <c r="E48" s="16">
        <v>66.7</v>
      </c>
      <c r="F48" s="16">
        <v>3.7</v>
      </c>
      <c r="G48" s="16">
        <v>5.5</v>
      </c>
      <c r="H48" s="16">
        <v>67.3</v>
      </c>
      <c r="I48" s="12"/>
      <c r="J48" s="67"/>
      <c r="K48" s="67"/>
      <c r="L48" s="79"/>
      <c r="M48" s="49"/>
      <c r="N48" s="49"/>
      <c r="O48" s="59"/>
      <c r="P48" s="50"/>
      <c r="Q48" s="50"/>
      <c r="R48" s="50"/>
      <c r="S48" s="34"/>
      <c r="T48" s="50"/>
      <c r="U48" s="50"/>
      <c r="V48" s="50"/>
      <c r="W48" s="34"/>
    </row>
    <row r="49" spans="1:23" ht="12.75" customHeight="1">
      <c r="A49" s="20" t="s">
        <v>52</v>
      </c>
      <c r="B49" s="15">
        <v>1</v>
      </c>
      <c r="C49" s="15">
        <v>1</v>
      </c>
      <c r="D49" s="15">
        <f t="shared" si="0"/>
        <v>0</v>
      </c>
      <c r="E49" s="16">
        <v>100</v>
      </c>
      <c r="F49" s="16">
        <v>3.2</v>
      </c>
      <c r="G49" s="16">
        <v>3.1</v>
      </c>
      <c r="H49" s="16">
        <v>103.2</v>
      </c>
      <c r="I49" s="12"/>
      <c r="J49" s="67"/>
      <c r="K49" s="67"/>
      <c r="L49" s="79"/>
      <c r="M49" s="49"/>
      <c r="N49" s="49"/>
      <c r="O49" s="59"/>
      <c r="P49" s="48"/>
      <c r="Q49" s="48"/>
      <c r="R49" s="47"/>
      <c r="S49" s="3"/>
      <c r="T49" s="47"/>
      <c r="U49" s="47"/>
      <c r="V49" s="47"/>
      <c r="W49" s="3"/>
    </row>
    <row r="50" spans="1:23" ht="12.75" customHeight="1">
      <c r="A50" s="30" t="s">
        <v>51</v>
      </c>
      <c r="B50" s="28">
        <v>55</v>
      </c>
      <c r="C50" s="28">
        <v>59</v>
      </c>
      <c r="D50" s="28">
        <f t="shared" si="0"/>
        <v>-4</v>
      </c>
      <c r="E50" s="29">
        <v>93.2</v>
      </c>
      <c r="F50" s="29">
        <v>5.2</v>
      </c>
      <c r="G50" s="29">
        <v>5.5</v>
      </c>
      <c r="H50" s="29">
        <v>94.5</v>
      </c>
      <c r="I50" s="12"/>
      <c r="J50" s="67"/>
      <c r="K50" s="67"/>
      <c r="L50" s="77"/>
      <c r="M50" s="49"/>
      <c r="N50" s="49"/>
      <c r="O50" s="59"/>
      <c r="P50" s="48"/>
      <c r="Q50" s="48"/>
      <c r="R50" s="47"/>
      <c r="S50" s="3"/>
      <c r="T50" s="47"/>
      <c r="U50" s="47"/>
      <c r="V50" s="47"/>
      <c r="W50" s="3"/>
    </row>
    <row r="51" spans="1:23" ht="12.75" customHeight="1">
      <c r="A51" s="20" t="s">
        <v>50</v>
      </c>
      <c r="B51" s="15">
        <v>20</v>
      </c>
      <c r="C51" s="15">
        <v>17</v>
      </c>
      <c r="D51" s="15">
        <f t="shared" si="0"/>
        <v>3</v>
      </c>
      <c r="E51" s="16">
        <v>117.6</v>
      </c>
      <c r="F51" s="16">
        <v>5.7</v>
      </c>
      <c r="G51" s="16">
        <v>4.8</v>
      </c>
      <c r="H51" s="16">
        <v>118.8</v>
      </c>
      <c r="I51" s="12"/>
      <c r="J51" s="67"/>
      <c r="K51" s="67"/>
      <c r="L51" s="79"/>
      <c r="M51" s="49"/>
      <c r="N51" s="49"/>
      <c r="O51" s="59"/>
      <c r="P51" s="48"/>
      <c r="Q51" s="48"/>
      <c r="R51" s="47"/>
      <c r="S51" s="3"/>
      <c r="T51" s="47"/>
      <c r="U51" s="47"/>
      <c r="V51" s="47"/>
      <c r="W51" s="3"/>
    </row>
    <row r="52" spans="1:23" ht="12.75" customHeight="1">
      <c r="A52" s="20" t="s">
        <v>49</v>
      </c>
      <c r="B52" s="15">
        <v>3</v>
      </c>
      <c r="C52" s="15">
        <v>4</v>
      </c>
      <c r="D52" s="15">
        <f t="shared" si="0"/>
        <v>-1</v>
      </c>
      <c r="E52" s="16">
        <v>75</v>
      </c>
      <c r="F52" s="16">
        <v>4.5</v>
      </c>
      <c r="G52" s="16">
        <v>6.1</v>
      </c>
      <c r="H52" s="16">
        <v>73.8</v>
      </c>
      <c r="I52" s="12"/>
      <c r="J52" s="67"/>
      <c r="K52" s="67"/>
      <c r="L52" s="79"/>
      <c r="M52" s="49"/>
      <c r="N52" s="49"/>
      <c r="O52" s="59"/>
      <c r="P52" s="48"/>
      <c r="Q52" s="48"/>
      <c r="R52" s="47"/>
      <c r="S52" s="3"/>
      <c r="T52" s="47"/>
      <c r="U52" s="47"/>
      <c r="V52" s="47"/>
      <c r="W52" s="3"/>
    </row>
    <row r="53" spans="1:23" ht="12.75" customHeight="1">
      <c r="A53" s="20" t="s">
        <v>48</v>
      </c>
      <c r="B53" s="15">
        <v>5</v>
      </c>
      <c r="C53" s="15">
        <v>5</v>
      </c>
      <c r="D53" s="15">
        <f t="shared" si="0"/>
        <v>0</v>
      </c>
      <c r="E53" s="16">
        <v>100</v>
      </c>
      <c r="F53" s="16">
        <v>6</v>
      </c>
      <c r="G53" s="16">
        <v>6</v>
      </c>
      <c r="H53" s="16">
        <v>100</v>
      </c>
      <c r="I53" s="12"/>
      <c r="J53" s="67"/>
      <c r="K53" s="67"/>
      <c r="L53" s="79"/>
      <c r="M53" s="49"/>
      <c r="N53" s="49"/>
      <c r="O53" s="59"/>
      <c r="P53" s="48"/>
      <c r="Q53" s="48"/>
      <c r="R53" s="47"/>
      <c r="S53" s="3"/>
      <c r="T53" s="47"/>
      <c r="U53" s="47"/>
      <c r="V53" s="47"/>
      <c r="W53" s="3"/>
    </row>
    <row r="54" spans="1:23" s="18" customFormat="1" ht="12.75" customHeight="1">
      <c r="A54" s="20" t="s">
        <v>47</v>
      </c>
      <c r="B54" s="15">
        <v>2</v>
      </c>
      <c r="C54" s="15">
        <v>3</v>
      </c>
      <c r="D54" s="15">
        <f t="shared" si="0"/>
        <v>-1</v>
      </c>
      <c r="E54" s="16">
        <v>66.7</v>
      </c>
      <c r="F54" s="16">
        <v>5.4</v>
      </c>
      <c r="G54" s="16">
        <v>8.1</v>
      </c>
      <c r="H54" s="16">
        <v>66.7</v>
      </c>
      <c r="I54" s="12"/>
      <c r="J54" s="67"/>
      <c r="K54" s="67"/>
      <c r="L54" s="79"/>
      <c r="M54" s="49"/>
      <c r="N54" s="49"/>
      <c r="O54" s="59"/>
      <c r="P54" s="50"/>
      <c r="Q54" s="50"/>
      <c r="R54" s="50"/>
      <c r="S54" s="34"/>
      <c r="T54" s="50"/>
      <c r="U54" s="50"/>
      <c r="V54" s="50"/>
      <c r="W54" s="34"/>
    </row>
    <row r="55" spans="1:23" s="18" customFormat="1" ht="12.75" customHeight="1">
      <c r="A55" s="20" t="s">
        <v>46</v>
      </c>
      <c r="B55" s="15">
        <v>4</v>
      </c>
      <c r="C55" s="15">
        <v>6</v>
      </c>
      <c r="D55" s="15">
        <f t="shared" si="0"/>
        <v>-2</v>
      </c>
      <c r="E55" s="16">
        <v>66.7</v>
      </c>
      <c r="F55" s="16">
        <v>6.7</v>
      </c>
      <c r="G55" s="16">
        <v>9.8000000000000007</v>
      </c>
      <c r="H55" s="16">
        <v>68.400000000000006</v>
      </c>
      <c r="I55" s="12"/>
      <c r="J55" s="67"/>
      <c r="K55" s="67"/>
      <c r="L55" s="79"/>
      <c r="M55" s="49"/>
      <c r="N55" s="49"/>
      <c r="O55" s="59"/>
      <c r="P55" s="50"/>
      <c r="Q55" s="50"/>
      <c r="R55" s="50"/>
      <c r="S55" s="34"/>
      <c r="T55" s="50"/>
      <c r="U55" s="50"/>
      <c r="V55" s="50"/>
      <c r="W55" s="34"/>
    </row>
    <row r="56" spans="1:23" s="18" customFormat="1" ht="12.75" customHeight="1">
      <c r="A56" s="20" t="s">
        <v>45</v>
      </c>
      <c r="B56" s="15">
        <v>15</v>
      </c>
      <c r="C56" s="15">
        <v>14</v>
      </c>
      <c r="D56" s="15">
        <f t="shared" si="0"/>
        <v>1</v>
      </c>
      <c r="E56" s="16">
        <v>107.1</v>
      </c>
      <c r="F56" s="16">
        <v>5.8</v>
      </c>
      <c r="G56" s="16">
        <v>5.5</v>
      </c>
      <c r="H56" s="16">
        <v>105.5</v>
      </c>
      <c r="I56" s="12"/>
      <c r="J56" s="67"/>
      <c r="K56" s="67"/>
      <c r="L56" s="79"/>
      <c r="M56" s="49"/>
      <c r="N56" s="49"/>
      <c r="O56" s="59"/>
      <c r="P56" s="50"/>
      <c r="Q56" s="50"/>
      <c r="R56" s="50"/>
      <c r="S56" s="34"/>
      <c r="T56" s="50"/>
      <c r="U56" s="50"/>
      <c r="V56" s="50"/>
      <c r="W56" s="34"/>
    </row>
    <row r="57" spans="1:23" ht="12.75" customHeight="1">
      <c r="A57" s="20" t="s">
        <v>44</v>
      </c>
      <c r="B57" s="15">
        <v>6</v>
      </c>
      <c r="C57" s="15">
        <v>10</v>
      </c>
      <c r="D57" s="15">
        <f t="shared" si="0"/>
        <v>-4</v>
      </c>
      <c r="E57" s="16">
        <v>60</v>
      </c>
      <c r="F57" s="16">
        <v>2.9</v>
      </c>
      <c r="G57" s="16">
        <v>4.7</v>
      </c>
      <c r="H57" s="16">
        <v>61.7</v>
      </c>
      <c r="I57" s="12"/>
      <c r="J57" s="67"/>
      <c r="K57" s="67"/>
      <c r="L57" s="79"/>
      <c r="M57" s="49"/>
      <c r="N57" s="49"/>
      <c r="O57" s="59"/>
      <c r="P57" s="48"/>
      <c r="Q57" s="48"/>
      <c r="R57" s="47"/>
      <c r="S57" s="3"/>
      <c r="T57" s="47"/>
      <c r="U57" s="47"/>
      <c r="V57" s="47"/>
      <c r="W57" s="3"/>
    </row>
    <row r="58" spans="1:23" ht="12.75" customHeight="1">
      <c r="A58" s="30" t="s">
        <v>43</v>
      </c>
      <c r="B58" s="28">
        <v>69</v>
      </c>
      <c r="C58" s="28">
        <v>75</v>
      </c>
      <c r="D58" s="28">
        <f t="shared" si="0"/>
        <v>-6</v>
      </c>
      <c r="E58" s="29">
        <v>92</v>
      </c>
      <c r="F58" s="29">
        <v>3.6</v>
      </c>
      <c r="G58" s="29">
        <v>3.8</v>
      </c>
      <c r="H58" s="29">
        <v>94.7</v>
      </c>
      <c r="I58" s="12"/>
      <c r="J58" s="67"/>
      <c r="K58" s="67"/>
      <c r="L58" s="77"/>
      <c r="M58" s="49"/>
      <c r="N58" s="49"/>
      <c r="O58" s="59"/>
      <c r="P58" s="48"/>
      <c r="Q58" s="48"/>
      <c r="R58" s="47"/>
      <c r="S58" s="3"/>
      <c r="T58" s="47"/>
      <c r="U58" s="47"/>
      <c r="V58" s="47"/>
      <c r="W58" s="3"/>
    </row>
    <row r="59" spans="1:23" ht="12.75" customHeight="1">
      <c r="A59" s="20" t="s">
        <v>42</v>
      </c>
      <c r="B59" s="15">
        <v>16</v>
      </c>
      <c r="C59" s="15">
        <v>14</v>
      </c>
      <c r="D59" s="15">
        <f t="shared" si="0"/>
        <v>2</v>
      </c>
      <c r="E59" s="16">
        <v>114.3</v>
      </c>
      <c r="F59" s="16">
        <v>5.4</v>
      </c>
      <c r="G59" s="16">
        <v>4.5999999999999996</v>
      </c>
      <c r="H59" s="16">
        <v>117.4</v>
      </c>
      <c r="I59" s="12"/>
      <c r="J59" s="67"/>
      <c r="K59" s="67"/>
      <c r="L59" s="79"/>
      <c r="M59" s="49"/>
      <c r="N59" s="49"/>
      <c r="O59" s="59"/>
      <c r="P59" s="48"/>
      <c r="Q59" s="48"/>
      <c r="R59" s="47"/>
      <c r="S59" s="3"/>
      <c r="T59" s="47"/>
      <c r="U59" s="47"/>
      <c r="V59" s="47"/>
      <c r="W59" s="3"/>
    </row>
    <row r="60" spans="1:23" ht="12.75" customHeight="1">
      <c r="A60" s="20" t="s">
        <v>41</v>
      </c>
      <c r="B60" s="15">
        <v>0</v>
      </c>
      <c r="C60" s="15">
        <v>2</v>
      </c>
      <c r="D60" s="15">
        <f t="shared" si="0"/>
        <v>-2</v>
      </c>
      <c r="E60" s="16">
        <v>0</v>
      </c>
      <c r="F60" s="16">
        <v>0</v>
      </c>
      <c r="G60" s="16">
        <v>4.2</v>
      </c>
      <c r="H60" s="16">
        <v>0</v>
      </c>
      <c r="I60" s="12"/>
      <c r="J60" s="67"/>
      <c r="K60" s="67"/>
      <c r="L60" s="79"/>
      <c r="M60" s="49"/>
      <c r="N60" s="49"/>
      <c r="O60" s="59"/>
      <c r="P60" s="48"/>
      <c r="Q60" s="48"/>
      <c r="R60" s="47"/>
      <c r="S60" s="3"/>
      <c r="T60" s="47"/>
      <c r="U60" s="47"/>
      <c r="V60" s="47"/>
      <c r="W60" s="3"/>
    </row>
    <row r="61" spans="1:23" ht="12.75" customHeight="1">
      <c r="A61" s="20" t="s">
        <v>40</v>
      </c>
      <c r="B61" s="15">
        <v>1</v>
      </c>
      <c r="C61" s="15">
        <v>2</v>
      </c>
      <c r="D61" s="15">
        <f t="shared" si="0"/>
        <v>-1</v>
      </c>
      <c r="E61" s="16">
        <v>50</v>
      </c>
      <c r="F61" s="16">
        <v>2.6</v>
      </c>
      <c r="G61" s="16">
        <v>5.2</v>
      </c>
      <c r="H61" s="16">
        <v>50</v>
      </c>
      <c r="I61" s="12"/>
      <c r="J61" s="67"/>
      <c r="K61" s="67"/>
      <c r="L61" s="79"/>
      <c r="M61" s="49"/>
      <c r="N61" s="49"/>
      <c r="O61" s="59"/>
      <c r="P61" s="48"/>
      <c r="Q61" s="48"/>
      <c r="R61" s="47"/>
      <c r="S61" s="3"/>
      <c r="T61" s="47"/>
      <c r="U61" s="47"/>
      <c r="V61" s="47"/>
      <c r="W61" s="3"/>
    </row>
    <row r="62" spans="1:23" ht="12.75" customHeight="1">
      <c r="A62" s="20" t="s">
        <v>39</v>
      </c>
      <c r="B62" s="15">
        <v>10</v>
      </c>
      <c r="C62" s="15">
        <v>7</v>
      </c>
      <c r="D62" s="15">
        <f t="shared" si="0"/>
        <v>3</v>
      </c>
      <c r="E62" s="16">
        <v>142.9</v>
      </c>
      <c r="F62" s="16">
        <v>3.3</v>
      </c>
      <c r="G62" s="16">
        <v>2.2999999999999998</v>
      </c>
      <c r="H62" s="16">
        <v>143.5</v>
      </c>
      <c r="I62" s="12"/>
      <c r="J62" s="67"/>
      <c r="K62" s="67"/>
      <c r="L62" s="79"/>
      <c r="M62" s="49"/>
      <c r="N62" s="49"/>
      <c r="O62" s="59"/>
      <c r="P62" s="48"/>
      <c r="Q62" s="48"/>
      <c r="R62" s="47"/>
      <c r="S62" s="3"/>
      <c r="T62" s="47"/>
      <c r="U62" s="47"/>
      <c r="V62" s="47"/>
      <c r="W62" s="3"/>
    </row>
    <row r="63" spans="1:23" ht="12.75" customHeight="1">
      <c r="A63" s="20" t="s">
        <v>38</v>
      </c>
      <c r="B63" s="15">
        <v>4</v>
      </c>
      <c r="C63" s="15">
        <v>7</v>
      </c>
      <c r="D63" s="15">
        <f t="shared" si="0"/>
        <v>-3</v>
      </c>
      <c r="E63" s="16">
        <v>57.1</v>
      </c>
      <c r="F63" s="16">
        <v>4</v>
      </c>
      <c r="G63" s="16">
        <v>6.6</v>
      </c>
      <c r="H63" s="16">
        <v>60.6</v>
      </c>
      <c r="I63" s="12"/>
      <c r="J63" s="67"/>
      <c r="K63" s="67"/>
      <c r="L63" s="79"/>
      <c r="M63" s="49"/>
      <c r="N63" s="49"/>
      <c r="O63" s="59"/>
      <c r="P63" s="48"/>
      <c r="Q63" s="48"/>
      <c r="R63" s="47"/>
      <c r="S63" s="3"/>
      <c r="T63" s="47"/>
      <c r="U63" s="47"/>
      <c r="V63" s="47"/>
      <c r="W63" s="3"/>
    </row>
    <row r="64" spans="1:23" ht="12.75" customHeight="1">
      <c r="A64" s="20" t="s">
        <v>37</v>
      </c>
      <c r="B64" s="15">
        <v>4</v>
      </c>
      <c r="C64" s="15">
        <v>2</v>
      </c>
      <c r="D64" s="15">
        <f t="shared" si="0"/>
        <v>2</v>
      </c>
      <c r="E64" s="16">
        <v>200</v>
      </c>
      <c r="F64" s="16">
        <v>5.0999999999999996</v>
      </c>
      <c r="G64" s="16">
        <v>2.4</v>
      </c>
      <c r="H64" s="16">
        <v>212.5</v>
      </c>
      <c r="I64" s="12"/>
      <c r="J64" s="67"/>
      <c r="K64" s="67"/>
      <c r="L64" s="79"/>
      <c r="M64" s="49"/>
      <c r="N64" s="49"/>
      <c r="O64" s="59"/>
      <c r="P64" s="48"/>
      <c r="Q64" s="48"/>
      <c r="R64" s="47"/>
      <c r="S64" s="3"/>
      <c r="T64" s="47"/>
      <c r="U64" s="47"/>
      <c r="V64" s="47"/>
      <c r="W64" s="3"/>
    </row>
    <row r="65" spans="1:23" ht="12.75" customHeight="1">
      <c r="A65" s="20" t="s">
        <v>36</v>
      </c>
      <c r="B65" s="15">
        <v>4</v>
      </c>
      <c r="C65" s="15">
        <v>6</v>
      </c>
      <c r="D65" s="15">
        <f t="shared" si="0"/>
        <v>-2</v>
      </c>
      <c r="E65" s="16">
        <v>66.7</v>
      </c>
      <c r="F65" s="16">
        <v>2.1</v>
      </c>
      <c r="G65" s="16">
        <v>3.1</v>
      </c>
      <c r="H65" s="16">
        <v>67.7</v>
      </c>
      <c r="I65" s="12"/>
      <c r="J65" s="67"/>
      <c r="K65" s="67"/>
      <c r="L65" s="79"/>
      <c r="M65" s="49"/>
      <c r="N65" s="49"/>
      <c r="O65" s="59"/>
      <c r="P65" s="48"/>
      <c r="Q65" s="48"/>
      <c r="R65" s="47"/>
      <c r="S65" s="3"/>
      <c r="T65" s="47"/>
      <c r="U65" s="47"/>
      <c r="V65" s="47"/>
      <c r="W65" s="3"/>
    </row>
    <row r="66" spans="1:23" ht="12.75" customHeight="1">
      <c r="A66" s="20" t="s">
        <v>35</v>
      </c>
      <c r="B66" s="15">
        <v>1</v>
      </c>
      <c r="C66" s="15">
        <v>1</v>
      </c>
      <c r="D66" s="15">
        <f t="shared" si="0"/>
        <v>0</v>
      </c>
      <c r="E66" s="16">
        <v>100</v>
      </c>
      <c r="F66" s="16">
        <v>1.4</v>
      </c>
      <c r="G66" s="16">
        <v>1.3</v>
      </c>
      <c r="H66" s="16">
        <v>107.7</v>
      </c>
      <c r="I66" s="12"/>
      <c r="J66" s="67"/>
      <c r="K66" s="67"/>
      <c r="L66" s="79"/>
      <c r="M66" s="49"/>
      <c r="N66" s="49"/>
      <c r="O66" s="59"/>
      <c r="P66" s="48"/>
      <c r="Q66" s="48"/>
      <c r="R66" s="47"/>
      <c r="S66" s="3"/>
      <c r="T66" s="47"/>
      <c r="U66" s="47"/>
      <c r="V66" s="47"/>
      <c r="W66" s="3"/>
    </row>
    <row r="67" spans="1:23" ht="12.75" customHeight="1">
      <c r="A67" s="20" t="s">
        <v>130</v>
      </c>
      <c r="B67" s="15">
        <v>6</v>
      </c>
      <c r="C67" s="15">
        <v>9</v>
      </c>
      <c r="D67" s="15">
        <f t="shared" si="0"/>
        <v>-3</v>
      </c>
      <c r="E67" s="16">
        <v>66.7</v>
      </c>
      <c r="F67" s="16">
        <v>3.1</v>
      </c>
      <c r="G67" s="16">
        <v>4.5</v>
      </c>
      <c r="H67" s="16">
        <v>68.900000000000006</v>
      </c>
      <c r="I67" s="12"/>
      <c r="J67" s="67"/>
      <c r="K67" s="67"/>
      <c r="L67" s="79"/>
      <c r="M67" s="49"/>
      <c r="N67" s="49"/>
      <c r="O67" s="59"/>
      <c r="P67" s="48"/>
      <c r="Q67" s="48"/>
      <c r="R67" s="47"/>
      <c r="S67" s="3"/>
      <c r="T67" s="47"/>
      <c r="U67" s="47"/>
      <c r="V67" s="47"/>
      <c r="W67" s="3"/>
    </row>
    <row r="68" spans="1:23" ht="12.75" customHeight="1">
      <c r="A68" s="20" t="s">
        <v>34</v>
      </c>
      <c r="B68" s="15">
        <v>3</v>
      </c>
      <c r="C68" s="15">
        <v>7</v>
      </c>
      <c r="D68" s="15">
        <f t="shared" si="0"/>
        <v>-4</v>
      </c>
      <c r="E68" s="16">
        <v>42.9</v>
      </c>
      <c r="F68" s="16">
        <v>2.2000000000000002</v>
      </c>
      <c r="G68" s="16">
        <v>5.2</v>
      </c>
      <c r="H68" s="16">
        <v>42.3</v>
      </c>
      <c r="I68" s="12"/>
      <c r="J68" s="67"/>
      <c r="K68" s="67"/>
      <c r="L68" s="79"/>
      <c r="M68" s="49"/>
      <c r="N68" s="49"/>
      <c r="O68" s="59"/>
      <c r="P68" s="48"/>
      <c r="Q68" s="48"/>
      <c r="R68" s="47"/>
      <c r="S68" s="3"/>
      <c r="T68" s="47"/>
      <c r="U68" s="47"/>
      <c r="V68" s="47"/>
      <c r="W68" s="3"/>
    </row>
    <row r="69" spans="1:23" s="18" customFormat="1" ht="12.75" customHeight="1">
      <c r="A69" s="20" t="s">
        <v>33</v>
      </c>
      <c r="B69" s="15">
        <v>1</v>
      </c>
      <c r="C69" s="15">
        <v>4</v>
      </c>
      <c r="D69" s="15">
        <f t="shared" si="0"/>
        <v>-3</v>
      </c>
      <c r="E69" s="16">
        <v>25</v>
      </c>
      <c r="F69" s="16">
        <v>1.4</v>
      </c>
      <c r="G69" s="16">
        <v>5.7</v>
      </c>
      <c r="H69" s="16">
        <v>24.6</v>
      </c>
      <c r="I69" s="12"/>
      <c r="J69" s="67"/>
      <c r="K69" s="67"/>
      <c r="L69" s="79"/>
      <c r="M69" s="49"/>
      <c r="N69" s="49"/>
      <c r="O69" s="59"/>
      <c r="P69" s="50"/>
      <c r="Q69" s="50"/>
      <c r="R69" s="50"/>
      <c r="S69" s="34"/>
      <c r="T69" s="50"/>
      <c r="U69" s="50"/>
      <c r="V69" s="50"/>
      <c r="W69" s="34"/>
    </row>
    <row r="70" spans="1:23" s="18" customFormat="1" ht="12.75" customHeight="1">
      <c r="A70" s="20" t="s">
        <v>32</v>
      </c>
      <c r="B70" s="15">
        <v>5</v>
      </c>
      <c r="C70" s="15">
        <v>7</v>
      </c>
      <c r="D70" s="15">
        <f t="shared" si="0"/>
        <v>-2</v>
      </c>
      <c r="E70" s="16">
        <v>71.400000000000006</v>
      </c>
      <c r="F70" s="16">
        <v>2.5</v>
      </c>
      <c r="G70" s="16">
        <v>3.4</v>
      </c>
      <c r="H70" s="16">
        <v>73.5</v>
      </c>
      <c r="I70" s="12"/>
      <c r="J70" s="67"/>
      <c r="K70" s="67"/>
      <c r="L70" s="79"/>
      <c r="M70" s="49"/>
      <c r="N70" s="49"/>
      <c r="O70" s="59"/>
      <c r="P70" s="50"/>
      <c r="Q70" s="50"/>
      <c r="R70" s="50"/>
      <c r="S70" s="34"/>
      <c r="T70" s="50"/>
      <c r="U70" s="50"/>
      <c r="V70" s="50"/>
      <c r="W70" s="34"/>
    </row>
    <row r="71" spans="1:23" s="18" customFormat="1" ht="12.75" customHeight="1">
      <c r="A71" s="20" t="s">
        <v>31</v>
      </c>
      <c r="B71" s="15">
        <v>11</v>
      </c>
      <c r="C71" s="15">
        <v>2</v>
      </c>
      <c r="D71" s="15">
        <f t="shared" si="0"/>
        <v>9</v>
      </c>
      <c r="E71" s="16">
        <v>550</v>
      </c>
      <c r="F71" s="16">
        <v>8.4</v>
      </c>
      <c r="G71" s="16">
        <v>1.5</v>
      </c>
      <c r="H71" s="16">
        <v>560</v>
      </c>
      <c r="I71" s="12"/>
      <c r="J71" s="67"/>
      <c r="K71" s="67"/>
      <c r="L71" s="79"/>
      <c r="M71" s="49"/>
      <c r="N71" s="49"/>
      <c r="O71" s="59"/>
      <c r="P71" s="50"/>
      <c r="Q71" s="50"/>
      <c r="R71" s="50"/>
      <c r="S71" s="34"/>
      <c r="T71" s="50"/>
      <c r="U71" s="50"/>
      <c r="V71" s="50"/>
      <c r="W71" s="34"/>
    </row>
    <row r="72" spans="1:23" ht="12.75" customHeight="1">
      <c r="A72" s="20" t="s">
        <v>30</v>
      </c>
      <c r="B72" s="15">
        <v>3</v>
      </c>
      <c r="C72" s="15">
        <v>5</v>
      </c>
      <c r="D72" s="15">
        <f t="shared" si="0"/>
        <v>-2</v>
      </c>
      <c r="E72" s="16">
        <v>60</v>
      </c>
      <c r="F72" s="16">
        <v>4</v>
      </c>
      <c r="G72" s="16">
        <v>6.6</v>
      </c>
      <c r="H72" s="16">
        <v>60.6</v>
      </c>
      <c r="I72" s="12"/>
      <c r="J72" s="67"/>
      <c r="K72" s="67"/>
      <c r="L72" s="79"/>
      <c r="M72" s="49"/>
      <c r="N72" s="49"/>
      <c r="O72" s="59"/>
      <c r="P72" s="48"/>
      <c r="Q72" s="48"/>
      <c r="R72" s="47"/>
      <c r="S72" s="3"/>
      <c r="T72" s="47"/>
      <c r="U72" s="47"/>
      <c r="V72" s="47"/>
      <c r="W72" s="3"/>
    </row>
    <row r="73" spans="1:23" ht="12.75" customHeight="1">
      <c r="A73" s="30" t="s">
        <v>29</v>
      </c>
      <c r="B73" s="28">
        <v>42</v>
      </c>
      <c r="C73" s="28">
        <v>36</v>
      </c>
      <c r="D73" s="28">
        <f t="shared" ref="D73:D103" si="1">B73-C73</f>
        <v>6</v>
      </c>
      <c r="E73" s="29">
        <v>116.7</v>
      </c>
      <c r="F73" s="29">
        <v>4.3</v>
      </c>
      <c r="G73" s="29">
        <v>3.6</v>
      </c>
      <c r="H73" s="29">
        <v>119.4</v>
      </c>
      <c r="I73" s="12"/>
      <c r="J73" s="67"/>
      <c r="K73" s="67"/>
      <c r="L73" s="77"/>
      <c r="M73" s="49"/>
      <c r="N73" s="49"/>
      <c r="O73" s="59"/>
      <c r="P73" s="48"/>
      <c r="Q73" s="48"/>
      <c r="R73" s="47"/>
      <c r="S73" s="3"/>
      <c r="T73" s="47"/>
      <c r="U73" s="47"/>
      <c r="V73" s="47"/>
      <c r="W73" s="3"/>
    </row>
    <row r="74" spans="1:23" ht="12.75" customHeight="1">
      <c r="A74" s="20" t="s">
        <v>28</v>
      </c>
      <c r="B74" s="15">
        <v>1</v>
      </c>
      <c r="C74" s="15">
        <v>4</v>
      </c>
      <c r="D74" s="15">
        <f t="shared" si="1"/>
        <v>-3</v>
      </c>
      <c r="E74" s="16">
        <v>25</v>
      </c>
      <c r="F74" s="16">
        <v>2</v>
      </c>
      <c r="G74" s="16">
        <v>7.6</v>
      </c>
      <c r="H74" s="16">
        <v>26.3</v>
      </c>
      <c r="I74" s="12"/>
      <c r="J74" s="67"/>
      <c r="K74" s="67"/>
      <c r="L74" s="79"/>
      <c r="M74" s="49"/>
      <c r="N74" s="49"/>
      <c r="O74" s="59"/>
      <c r="P74" s="48"/>
      <c r="Q74" s="48"/>
      <c r="R74" s="47"/>
      <c r="S74" s="3"/>
      <c r="T74" s="47"/>
      <c r="U74" s="47"/>
      <c r="V74" s="47"/>
      <c r="W74" s="3"/>
    </row>
    <row r="75" spans="1:23" ht="12.75" customHeight="1">
      <c r="A75" s="20" t="s">
        <v>27</v>
      </c>
      <c r="B75" s="15">
        <v>22</v>
      </c>
      <c r="C75" s="15">
        <v>12</v>
      </c>
      <c r="D75" s="15">
        <f t="shared" si="1"/>
        <v>10</v>
      </c>
      <c r="E75" s="16">
        <v>183.3</v>
      </c>
      <c r="F75" s="16">
        <v>6.9</v>
      </c>
      <c r="G75" s="16">
        <v>3.6</v>
      </c>
      <c r="H75" s="16">
        <v>191.7</v>
      </c>
      <c r="I75" s="12"/>
      <c r="J75" s="67"/>
      <c r="K75" s="67"/>
      <c r="L75" s="79"/>
      <c r="M75" s="49"/>
      <c r="N75" s="49"/>
      <c r="O75" s="59"/>
      <c r="P75" s="48"/>
      <c r="Q75" s="48"/>
      <c r="R75" s="47"/>
      <c r="S75" s="3"/>
      <c r="T75" s="47"/>
      <c r="U75" s="47"/>
      <c r="V75" s="47"/>
      <c r="W75" s="3"/>
    </row>
    <row r="76" spans="1:23" s="18" customFormat="1" ht="12.75" customHeight="1">
      <c r="A76" s="20" t="s">
        <v>26</v>
      </c>
      <c r="B76" s="15">
        <v>15</v>
      </c>
      <c r="C76" s="15">
        <v>8</v>
      </c>
      <c r="D76" s="15">
        <f t="shared" si="1"/>
        <v>7</v>
      </c>
      <c r="E76" s="16">
        <v>187.5</v>
      </c>
      <c r="F76" s="16">
        <v>4.2</v>
      </c>
      <c r="G76" s="16">
        <v>2.2000000000000002</v>
      </c>
      <c r="H76" s="16">
        <v>190.9</v>
      </c>
      <c r="I76" s="12"/>
      <c r="J76" s="67"/>
      <c r="K76" s="67"/>
      <c r="L76" s="79"/>
      <c r="M76" s="49"/>
      <c r="N76" s="49"/>
      <c r="O76" s="59"/>
      <c r="P76" s="50"/>
      <c r="Q76" s="50"/>
      <c r="R76" s="50"/>
      <c r="S76" s="34"/>
      <c r="T76" s="50"/>
      <c r="U76" s="50"/>
      <c r="V76" s="50"/>
      <c r="W76" s="34"/>
    </row>
    <row r="77" spans="1:23" s="18" customFormat="1" ht="12.75" customHeight="1">
      <c r="A77" s="31" t="s">
        <v>25</v>
      </c>
      <c r="B77" s="15">
        <v>9</v>
      </c>
      <c r="C77" s="15">
        <v>5</v>
      </c>
      <c r="D77" s="15">
        <f t="shared" si="1"/>
        <v>4</v>
      </c>
      <c r="E77" s="16">
        <v>180</v>
      </c>
      <c r="F77" s="16">
        <v>5.8</v>
      </c>
      <c r="G77" s="16">
        <v>3.2</v>
      </c>
      <c r="H77" s="16">
        <v>181.3</v>
      </c>
      <c r="I77" s="12"/>
      <c r="J77" s="67"/>
      <c r="K77" s="67"/>
      <c r="L77" s="79"/>
      <c r="M77" s="49"/>
      <c r="N77" s="49"/>
      <c r="O77" s="59"/>
      <c r="P77" s="50"/>
      <c r="Q77" s="50"/>
      <c r="R77" s="50"/>
      <c r="S77" s="34"/>
      <c r="T77" s="50"/>
      <c r="U77" s="50"/>
      <c r="V77" s="50"/>
      <c r="W77" s="34"/>
    </row>
    <row r="78" spans="1:23" ht="12.75" customHeight="1">
      <c r="A78" s="31" t="s">
        <v>131</v>
      </c>
      <c r="B78" s="15">
        <v>3</v>
      </c>
      <c r="C78" s="15">
        <v>0</v>
      </c>
      <c r="D78" s="15">
        <f t="shared" si="1"/>
        <v>3</v>
      </c>
      <c r="E78" s="16">
        <v>0</v>
      </c>
      <c r="F78" s="16">
        <v>5.4</v>
      </c>
      <c r="G78" s="16">
        <v>0</v>
      </c>
      <c r="H78" s="16">
        <v>0</v>
      </c>
      <c r="I78" s="12"/>
      <c r="J78" s="67"/>
      <c r="K78" s="67"/>
      <c r="L78" s="79"/>
      <c r="M78" s="49"/>
      <c r="N78" s="49"/>
      <c r="O78" s="59"/>
      <c r="P78" s="48"/>
      <c r="Q78" s="48"/>
      <c r="R78" s="47"/>
      <c r="S78" s="3"/>
      <c r="T78" s="47"/>
      <c r="U78" s="47"/>
      <c r="V78" s="47"/>
      <c r="W78" s="3"/>
    </row>
    <row r="79" spans="1:23" s="18" customFormat="1" ht="12.75" customHeight="1">
      <c r="A79" s="20" t="s">
        <v>24</v>
      </c>
      <c r="B79" s="15">
        <v>3</v>
      </c>
      <c r="C79" s="15">
        <v>3</v>
      </c>
      <c r="D79" s="15">
        <f t="shared" si="1"/>
        <v>0</v>
      </c>
      <c r="E79" s="16">
        <v>100</v>
      </c>
      <c r="F79" s="16">
        <v>2.1</v>
      </c>
      <c r="G79" s="16">
        <v>2</v>
      </c>
      <c r="H79" s="16">
        <v>105</v>
      </c>
      <c r="I79" s="12"/>
      <c r="J79" s="67"/>
      <c r="K79" s="67"/>
      <c r="L79" s="79"/>
      <c r="M79" s="49"/>
      <c r="N79" s="49"/>
      <c r="O79" s="59"/>
      <c r="P79" s="50"/>
      <c r="Q79" s="50"/>
      <c r="R79" s="50"/>
      <c r="S79" s="34"/>
      <c r="T79" s="50"/>
      <c r="U79" s="50"/>
      <c r="V79" s="50"/>
      <c r="W79" s="34"/>
    </row>
    <row r="80" spans="1:23" ht="12.75" customHeight="1">
      <c r="A80" s="20" t="s">
        <v>23</v>
      </c>
      <c r="B80" s="15">
        <v>4</v>
      </c>
      <c r="C80" s="15">
        <v>12</v>
      </c>
      <c r="D80" s="15">
        <f t="shared" si="1"/>
        <v>-8</v>
      </c>
      <c r="E80" s="16">
        <v>33.299999999999997</v>
      </c>
      <c r="F80" s="16">
        <v>1.6</v>
      </c>
      <c r="G80" s="16">
        <v>4.5999999999999996</v>
      </c>
      <c r="H80" s="16">
        <v>34.799999999999997</v>
      </c>
      <c r="I80" s="12"/>
      <c r="J80" s="67"/>
      <c r="K80" s="67"/>
      <c r="L80" s="79"/>
      <c r="M80" s="49"/>
      <c r="N80" s="49"/>
      <c r="O80" s="59"/>
      <c r="P80" s="48"/>
      <c r="Q80" s="48"/>
      <c r="R80" s="47"/>
      <c r="S80" s="3"/>
      <c r="T80" s="47"/>
      <c r="U80" s="47"/>
      <c r="V80" s="47"/>
      <c r="W80" s="3"/>
    </row>
    <row r="81" spans="1:23" ht="12.75" customHeight="1">
      <c r="A81" s="30" t="s">
        <v>22</v>
      </c>
      <c r="B81" s="28">
        <v>59</v>
      </c>
      <c r="C81" s="28">
        <v>60</v>
      </c>
      <c r="D81" s="28">
        <f t="shared" si="1"/>
        <v>-1</v>
      </c>
      <c r="E81" s="29">
        <v>98.3</v>
      </c>
      <c r="F81" s="29">
        <v>4.8</v>
      </c>
      <c r="G81" s="29">
        <v>4.7</v>
      </c>
      <c r="H81" s="29">
        <v>102.1</v>
      </c>
      <c r="I81" s="12"/>
      <c r="J81" s="67"/>
      <c r="K81" s="67"/>
      <c r="L81" s="77"/>
      <c r="M81" s="49"/>
      <c r="N81" s="49"/>
      <c r="O81" s="59"/>
      <c r="P81" s="48"/>
      <c r="Q81" s="48"/>
      <c r="R81" s="47"/>
      <c r="S81" s="3"/>
      <c r="T81" s="47"/>
      <c r="U81" s="47"/>
      <c r="V81" s="47"/>
      <c r="W81" s="3"/>
    </row>
    <row r="82" spans="1:23" ht="12.75" customHeight="1">
      <c r="A82" s="20" t="s">
        <v>21</v>
      </c>
      <c r="B82" s="15">
        <v>2</v>
      </c>
      <c r="C82" s="15">
        <v>0</v>
      </c>
      <c r="D82" s="15">
        <f t="shared" si="1"/>
        <v>2</v>
      </c>
      <c r="E82" s="16">
        <v>0</v>
      </c>
      <c r="F82" s="16">
        <v>9</v>
      </c>
      <c r="G82" s="16">
        <v>0</v>
      </c>
      <c r="H82" s="16">
        <v>0</v>
      </c>
      <c r="I82" s="12"/>
      <c r="J82" s="67"/>
      <c r="K82" s="67"/>
      <c r="L82" s="79"/>
      <c r="M82" s="49"/>
      <c r="N82" s="49"/>
      <c r="O82" s="59"/>
      <c r="P82" s="48"/>
      <c r="Q82" s="48"/>
      <c r="R82" s="47"/>
      <c r="S82" s="3"/>
      <c r="T82" s="47"/>
      <c r="U82" s="47"/>
      <c r="V82" s="47"/>
      <c r="W82" s="3"/>
    </row>
    <row r="83" spans="1:23" ht="12.75" customHeight="1">
      <c r="A83" s="20" t="s">
        <v>20</v>
      </c>
      <c r="B83" s="15">
        <v>6</v>
      </c>
      <c r="C83" s="15">
        <v>2</v>
      </c>
      <c r="D83" s="15">
        <f t="shared" si="1"/>
        <v>4</v>
      </c>
      <c r="E83" s="16">
        <v>300</v>
      </c>
      <c r="F83" s="16">
        <v>12.6</v>
      </c>
      <c r="G83" s="16">
        <v>4</v>
      </c>
      <c r="H83" s="16">
        <v>315</v>
      </c>
      <c r="I83" s="12"/>
      <c r="J83" s="67"/>
      <c r="K83" s="67"/>
      <c r="L83" s="79"/>
      <c r="M83" s="49"/>
      <c r="N83" s="49"/>
      <c r="O83" s="59"/>
      <c r="P83" s="48"/>
      <c r="Q83" s="48"/>
      <c r="R83" s="47"/>
      <c r="S83" s="3"/>
      <c r="T83" s="47"/>
      <c r="U83" s="47"/>
      <c r="V83" s="47"/>
      <c r="W83" s="3"/>
    </row>
    <row r="84" spans="1:23" ht="12.75" customHeight="1">
      <c r="A84" s="20" t="s">
        <v>19</v>
      </c>
      <c r="B84" s="15">
        <v>0</v>
      </c>
      <c r="C84" s="15">
        <v>1</v>
      </c>
      <c r="D84" s="15">
        <f t="shared" si="1"/>
        <v>-1</v>
      </c>
      <c r="E84" s="16">
        <v>0</v>
      </c>
      <c r="F84" s="16">
        <v>0</v>
      </c>
      <c r="G84" s="16">
        <v>2.4</v>
      </c>
      <c r="H84" s="16">
        <v>0</v>
      </c>
      <c r="I84" s="12"/>
      <c r="J84" s="67"/>
      <c r="K84" s="67"/>
      <c r="L84" s="79"/>
      <c r="M84" s="49"/>
      <c r="N84" s="49"/>
      <c r="O84" s="59"/>
      <c r="P84" s="48"/>
      <c r="Q84" s="48"/>
      <c r="R84" s="47"/>
      <c r="S84" s="3"/>
      <c r="T84" s="47"/>
      <c r="U84" s="47"/>
      <c r="V84" s="47"/>
      <c r="W84" s="3"/>
    </row>
    <row r="85" spans="1:23" ht="12.75" customHeight="1">
      <c r="A85" s="20" t="s">
        <v>18</v>
      </c>
      <c r="B85" s="15">
        <v>4</v>
      </c>
      <c r="C85" s="15">
        <v>7</v>
      </c>
      <c r="D85" s="15">
        <f t="shared" si="1"/>
        <v>-3</v>
      </c>
      <c r="E85" s="16">
        <v>57.1</v>
      </c>
      <c r="F85" s="16">
        <v>2.9</v>
      </c>
      <c r="G85" s="16">
        <v>4.8</v>
      </c>
      <c r="H85" s="16">
        <v>60.4</v>
      </c>
      <c r="I85" s="12"/>
      <c r="J85" s="67"/>
      <c r="K85" s="67"/>
      <c r="L85" s="79"/>
      <c r="M85" s="49"/>
      <c r="N85" s="49"/>
      <c r="O85" s="59"/>
      <c r="P85" s="48"/>
      <c r="Q85" s="48"/>
      <c r="R85" s="47"/>
      <c r="S85" s="3"/>
      <c r="T85" s="47"/>
      <c r="U85" s="47"/>
      <c r="V85" s="47"/>
      <c r="W85" s="3"/>
    </row>
    <row r="86" spans="1:23" ht="12.75" customHeight="1">
      <c r="A86" s="20" t="s">
        <v>17</v>
      </c>
      <c r="B86" s="15">
        <v>12</v>
      </c>
      <c r="C86" s="15">
        <v>10</v>
      </c>
      <c r="D86" s="15">
        <f t="shared" si="1"/>
        <v>2</v>
      </c>
      <c r="E86" s="16">
        <v>120</v>
      </c>
      <c r="F86" s="16">
        <v>5.6</v>
      </c>
      <c r="G86" s="16">
        <v>4.5</v>
      </c>
      <c r="H86" s="16">
        <v>124.4</v>
      </c>
      <c r="I86" s="12"/>
      <c r="J86" s="67"/>
      <c r="K86" s="67"/>
      <c r="L86" s="79"/>
      <c r="M86" s="49"/>
      <c r="N86" s="49"/>
      <c r="O86" s="59"/>
      <c r="P86" s="48"/>
      <c r="Q86" s="48"/>
      <c r="R86" s="47"/>
      <c r="S86" s="3"/>
      <c r="T86" s="47"/>
      <c r="U86" s="47"/>
      <c r="V86" s="47"/>
      <c r="W86" s="3"/>
    </row>
    <row r="87" spans="1:23" ht="12.75" customHeight="1">
      <c r="A87" s="20" t="s">
        <v>16</v>
      </c>
      <c r="B87" s="15">
        <v>11</v>
      </c>
      <c r="C87" s="15">
        <v>13</v>
      </c>
      <c r="D87" s="15">
        <f t="shared" si="1"/>
        <v>-2</v>
      </c>
      <c r="E87" s="16">
        <v>84.6</v>
      </c>
      <c r="F87" s="16">
        <v>5.7</v>
      </c>
      <c r="G87" s="16">
        <v>6.3</v>
      </c>
      <c r="H87" s="16">
        <v>90.5</v>
      </c>
      <c r="I87" s="12"/>
      <c r="J87" s="67"/>
      <c r="K87" s="67"/>
      <c r="L87" s="79"/>
      <c r="M87" s="49"/>
      <c r="N87" s="49"/>
      <c r="O87" s="59"/>
      <c r="P87" s="48"/>
      <c r="Q87" s="48"/>
      <c r="R87" s="47"/>
      <c r="S87" s="3"/>
      <c r="T87" s="47"/>
      <c r="U87" s="47"/>
      <c r="V87" s="47"/>
      <c r="W87" s="3"/>
    </row>
    <row r="88" spans="1:23" ht="12.75" customHeight="1">
      <c r="A88" s="20" t="s">
        <v>15</v>
      </c>
      <c r="B88" s="15">
        <v>8</v>
      </c>
      <c r="C88" s="15">
        <v>3</v>
      </c>
      <c r="D88" s="15">
        <f t="shared" si="1"/>
        <v>5</v>
      </c>
      <c r="E88" s="16">
        <v>266.7</v>
      </c>
      <c r="F88" s="16">
        <v>5.2</v>
      </c>
      <c r="G88" s="16">
        <v>1.8</v>
      </c>
      <c r="H88" s="16">
        <v>288.89999999999998</v>
      </c>
      <c r="I88" s="12"/>
      <c r="J88" s="67"/>
      <c r="K88" s="67"/>
      <c r="L88" s="79"/>
      <c r="M88" s="49"/>
      <c r="N88" s="49"/>
      <c r="O88" s="59"/>
      <c r="P88" s="48"/>
      <c r="Q88" s="48"/>
      <c r="R88" s="47"/>
      <c r="S88" s="3"/>
      <c r="T88" s="47"/>
      <c r="U88" s="47"/>
      <c r="V88" s="47"/>
      <c r="W88" s="3"/>
    </row>
    <row r="89" spans="1:23" s="18" customFormat="1" ht="12.75" customHeight="1">
      <c r="A89" s="20" t="s">
        <v>14</v>
      </c>
      <c r="B89" s="15">
        <v>8</v>
      </c>
      <c r="C89" s="15">
        <v>13</v>
      </c>
      <c r="D89" s="15">
        <f t="shared" si="1"/>
        <v>-5</v>
      </c>
      <c r="E89" s="16">
        <v>61.5</v>
      </c>
      <c r="F89" s="16">
        <v>3.7</v>
      </c>
      <c r="G89" s="16">
        <v>5.9</v>
      </c>
      <c r="H89" s="16">
        <v>62.7</v>
      </c>
      <c r="I89" s="12"/>
      <c r="J89" s="67"/>
      <c r="K89" s="67"/>
      <c r="L89" s="79"/>
      <c r="M89" s="49"/>
      <c r="N89" s="49"/>
      <c r="O89" s="59"/>
      <c r="P89" s="50"/>
      <c r="Q89" s="50"/>
      <c r="R89" s="50"/>
      <c r="S89" s="34"/>
      <c r="T89" s="50"/>
      <c r="U89" s="50"/>
      <c r="V89" s="50"/>
      <c r="W89" s="34"/>
    </row>
    <row r="90" spans="1:23" s="18" customFormat="1" ht="12.75" customHeight="1">
      <c r="A90" s="20" t="s">
        <v>13</v>
      </c>
      <c r="B90" s="15">
        <v>4</v>
      </c>
      <c r="C90" s="15">
        <v>11</v>
      </c>
      <c r="D90" s="15">
        <f t="shared" si="1"/>
        <v>-7</v>
      </c>
      <c r="E90" s="16">
        <v>36.4</v>
      </c>
      <c r="F90" s="16">
        <v>3.2</v>
      </c>
      <c r="G90" s="16">
        <v>8.1999999999999993</v>
      </c>
      <c r="H90" s="16">
        <v>39</v>
      </c>
      <c r="I90" s="12"/>
      <c r="J90" s="67"/>
      <c r="K90" s="67"/>
      <c r="L90" s="79"/>
      <c r="M90" s="49"/>
      <c r="N90" s="49"/>
      <c r="O90" s="59"/>
      <c r="P90" s="50"/>
      <c r="Q90" s="50"/>
      <c r="R90" s="50"/>
      <c r="S90" s="34"/>
      <c r="T90" s="50"/>
      <c r="U90" s="50"/>
      <c r="V90" s="50"/>
      <c r="W90" s="34"/>
    </row>
    <row r="91" spans="1:23" ht="12.75" customHeight="1">
      <c r="A91" s="20" t="s">
        <v>12</v>
      </c>
      <c r="B91" s="15">
        <v>4</v>
      </c>
      <c r="C91" s="15">
        <v>0</v>
      </c>
      <c r="D91" s="15">
        <f t="shared" si="1"/>
        <v>4</v>
      </c>
      <c r="E91" s="16">
        <v>0</v>
      </c>
      <c r="F91" s="16">
        <v>6</v>
      </c>
      <c r="G91" s="16">
        <v>0</v>
      </c>
      <c r="H91" s="16">
        <v>0</v>
      </c>
      <c r="I91" s="12"/>
      <c r="J91" s="67"/>
      <c r="K91" s="67"/>
      <c r="L91" s="79"/>
      <c r="M91" s="49"/>
      <c r="N91" s="49"/>
      <c r="O91" s="59"/>
      <c r="P91" s="48"/>
      <c r="Q91" s="48"/>
      <c r="R91" s="47"/>
      <c r="S91" s="3"/>
      <c r="T91" s="47"/>
      <c r="U91" s="47"/>
      <c r="V91" s="47"/>
      <c r="W91" s="3"/>
    </row>
    <row r="92" spans="1:23" s="18" customFormat="1" ht="12.75" customHeight="1">
      <c r="A92" s="30" t="s">
        <v>11</v>
      </c>
      <c r="B92" s="28">
        <v>43</v>
      </c>
      <c r="C92" s="28">
        <v>23</v>
      </c>
      <c r="D92" s="28">
        <f t="shared" si="1"/>
        <v>20</v>
      </c>
      <c r="E92" s="29">
        <v>187</v>
      </c>
      <c r="F92" s="29">
        <v>6.7</v>
      </c>
      <c r="G92" s="29">
        <v>3.4</v>
      </c>
      <c r="H92" s="29">
        <v>197.1</v>
      </c>
      <c r="I92" s="12"/>
      <c r="J92" s="67"/>
      <c r="K92" s="67"/>
      <c r="L92" s="77"/>
      <c r="M92" s="49"/>
      <c r="N92" s="49"/>
      <c r="O92" s="59"/>
      <c r="P92" s="50"/>
      <c r="Q92" s="50"/>
      <c r="R92" s="50"/>
      <c r="S92" s="34"/>
      <c r="T92" s="50"/>
      <c r="U92" s="50"/>
      <c r="V92" s="50"/>
      <c r="W92" s="34"/>
    </row>
    <row r="93" spans="1:23" ht="12.75" customHeight="1">
      <c r="A93" s="20" t="s">
        <v>10</v>
      </c>
      <c r="B93" s="15">
        <v>1</v>
      </c>
      <c r="C93" s="15">
        <v>1</v>
      </c>
      <c r="D93" s="15">
        <f t="shared" si="1"/>
        <v>0</v>
      </c>
      <c r="E93" s="16">
        <v>100</v>
      </c>
      <c r="F93" s="16">
        <v>1.2</v>
      </c>
      <c r="G93" s="16">
        <v>1.1000000000000001</v>
      </c>
      <c r="H93" s="16">
        <v>109.1</v>
      </c>
      <c r="I93" s="12"/>
      <c r="J93" s="67"/>
      <c r="K93" s="67"/>
      <c r="L93" s="79"/>
      <c r="M93" s="49"/>
      <c r="N93" s="49"/>
      <c r="O93" s="59"/>
      <c r="P93" s="48"/>
      <c r="Q93" s="48"/>
      <c r="R93" s="47"/>
      <c r="S93" s="3"/>
      <c r="T93" s="47"/>
      <c r="U93" s="47"/>
      <c r="V93" s="47"/>
      <c r="W93" s="3"/>
    </row>
    <row r="94" spans="1:23" ht="12.75" customHeight="1">
      <c r="A94" s="20" t="s">
        <v>9</v>
      </c>
      <c r="B94" s="15">
        <v>9</v>
      </c>
      <c r="C94" s="15">
        <v>2</v>
      </c>
      <c r="D94" s="15">
        <f t="shared" si="1"/>
        <v>7</v>
      </c>
      <c r="E94" s="16">
        <v>450</v>
      </c>
      <c r="F94" s="16">
        <v>9.6999999999999993</v>
      </c>
      <c r="G94" s="16">
        <v>2</v>
      </c>
      <c r="H94" s="16">
        <v>485</v>
      </c>
      <c r="I94" s="12"/>
      <c r="J94" s="67"/>
      <c r="K94" s="67"/>
      <c r="L94" s="79"/>
      <c r="M94" s="49"/>
      <c r="N94" s="49"/>
      <c r="O94" s="59"/>
      <c r="P94" s="48"/>
      <c r="Q94" s="48"/>
      <c r="R94" s="47"/>
      <c r="S94" s="3"/>
      <c r="T94" s="47"/>
      <c r="U94" s="47"/>
      <c r="V94" s="47"/>
      <c r="W94" s="3"/>
    </row>
    <row r="95" spans="1:23" ht="12.75" customHeight="1">
      <c r="A95" s="20" t="s">
        <v>8</v>
      </c>
      <c r="B95" s="15">
        <v>5</v>
      </c>
      <c r="C95" s="15">
        <v>5</v>
      </c>
      <c r="D95" s="15">
        <f t="shared" si="1"/>
        <v>0</v>
      </c>
      <c r="E95" s="16">
        <v>100</v>
      </c>
      <c r="F95" s="16">
        <v>5.8</v>
      </c>
      <c r="G95" s="16">
        <v>5.4</v>
      </c>
      <c r="H95" s="16">
        <v>107.4</v>
      </c>
      <c r="I95" s="12"/>
      <c r="J95" s="67"/>
      <c r="K95" s="67"/>
      <c r="L95" s="79"/>
      <c r="M95" s="49"/>
      <c r="N95" s="49"/>
      <c r="O95" s="59"/>
      <c r="P95" s="48"/>
      <c r="Q95" s="48"/>
      <c r="R95" s="47"/>
      <c r="S95" s="3"/>
      <c r="T95" s="47"/>
      <c r="U95" s="47"/>
      <c r="V95" s="47"/>
      <c r="W95" s="3"/>
    </row>
    <row r="96" spans="1:23" ht="12.75" customHeight="1">
      <c r="A96" s="20" t="s">
        <v>7</v>
      </c>
      <c r="B96" s="15">
        <v>1</v>
      </c>
      <c r="C96" s="15">
        <v>0</v>
      </c>
      <c r="D96" s="15">
        <f t="shared" si="1"/>
        <v>1</v>
      </c>
      <c r="E96" s="16">
        <v>0</v>
      </c>
      <c r="F96" s="16">
        <v>4</v>
      </c>
      <c r="G96" s="16">
        <v>0</v>
      </c>
      <c r="H96" s="16">
        <v>0</v>
      </c>
      <c r="I96" s="12"/>
      <c r="J96" s="67"/>
      <c r="K96" s="67"/>
      <c r="L96" s="79"/>
      <c r="M96" s="49"/>
      <c r="N96" s="49"/>
      <c r="O96" s="59"/>
      <c r="P96" s="48"/>
      <c r="Q96" s="48"/>
      <c r="R96" s="47"/>
      <c r="S96" s="3"/>
      <c r="T96" s="47"/>
      <c r="U96" s="47"/>
      <c r="V96" s="47"/>
      <c r="W96" s="3"/>
    </row>
    <row r="97" spans="1:23" ht="12.75" customHeight="1">
      <c r="A97" s="20" t="s">
        <v>6</v>
      </c>
      <c r="B97" s="15">
        <v>8</v>
      </c>
      <c r="C97" s="15">
        <v>6</v>
      </c>
      <c r="D97" s="15">
        <f t="shared" si="1"/>
        <v>2</v>
      </c>
      <c r="E97" s="16">
        <v>133.30000000000001</v>
      </c>
      <c r="F97" s="16">
        <v>6.1</v>
      </c>
      <c r="G97" s="16">
        <v>4.5</v>
      </c>
      <c r="H97" s="16">
        <v>135.6</v>
      </c>
      <c r="I97" s="12"/>
      <c r="J97" s="67"/>
      <c r="K97" s="67"/>
      <c r="L97" s="79"/>
      <c r="M97" s="49"/>
      <c r="N97" s="49"/>
      <c r="O97" s="59"/>
      <c r="P97" s="48"/>
      <c r="Q97" s="48"/>
      <c r="R97" s="47"/>
      <c r="S97" s="3"/>
      <c r="T97" s="47"/>
      <c r="U97" s="47"/>
      <c r="V97" s="47"/>
      <c r="W97" s="3"/>
    </row>
    <row r="98" spans="1:23" s="21" customFormat="1" ht="12.75" customHeight="1">
      <c r="A98" s="26" t="s">
        <v>5</v>
      </c>
      <c r="B98" s="23">
        <v>7</v>
      </c>
      <c r="C98" s="23">
        <v>3</v>
      </c>
      <c r="D98" s="23">
        <f t="shared" si="1"/>
        <v>4</v>
      </c>
      <c r="E98" s="24">
        <v>233.3</v>
      </c>
      <c r="F98" s="24">
        <v>7.1</v>
      </c>
      <c r="G98" s="24">
        <v>2.9</v>
      </c>
      <c r="H98" s="24">
        <v>244.8</v>
      </c>
      <c r="I98" s="55"/>
      <c r="J98" s="67"/>
      <c r="K98" s="67"/>
      <c r="L98" s="80"/>
      <c r="M98" s="54"/>
      <c r="N98" s="54"/>
      <c r="O98" s="59"/>
      <c r="P98" s="53"/>
      <c r="Q98" s="53"/>
      <c r="R98" s="52"/>
      <c r="S98" s="51"/>
      <c r="T98" s="52"/>
      <c r="U98" s="52"/>
      <c r="V98" s="52"/>
      <c r="W98" s="51"/>
    </row>
    <row r="99" spans="1:23" s="21" customFormat="1" ht="12.75" customHeight="1">
      <c r="A99" s="17" t="s">
        <v>4</v>
      </c>
      <c r="B99" s="23">
        <v>6</v>
      </c>
      <c r="C99" s="23">
        <v>4</v>
      </c>
      <c r="D99" s="23">
        <f t="shared" si="1"/>
        <v>2</v>
      </c>
      <c r="E99" s="24">
        <v>150</v>
      </c>
      <c r="F99" s="24">
        <v>10.5</v>
      </c>
      <c r="G99" s="24">
        <v>6.8</v>
      </c>
      <c r="H99" s="24">
        <v>154.4</v>
      </c>
      <c r="I99" s="55"/>
      <c r="J99" s="67"/>
      <c r="K99" s="67"/>
      <c r="L99" s="80"/>
      <c r="M99" s="54"/>
      <c r="N99" s="54"/>
      <c r="O99" s="59"/>
      <c r="P99" s="53"/>
      <c r="Q99" s="53"/>
      <c r="R99" s="52"/>
      <c r="S99" s="51"/>
      <c r="T99" s="52"/>
      <c r="U99" s="52"/>
      <c r="V99" s="52"/>
      <c r="W99" s="51"/>
    </row>
    <row r="100" spans="1:23" ht="12.75" customHeight="1">
      <c r="A100" s="17" t="s">
        <v>3</v>
      </c>
      <c r="B100" s="15">
        <v>2</v>
      </c>
      <c r="C100" s="15">
        <v>0</v>
      </c>
      <c r="D100" s="15">
        <f t="shared" si="1"/>
        <v>2</v>
      </c>
      <c r="E100" s="16">
        <v>0</v>
      </c>
      <c r="F100" s="16">
        <v>22</v>
      </c>
      <c r="G100" s="16">
        <v>0</v>
      </c>
      <c r="H100" s="16">
        <v>0</v>
      </c>
      <c r="I100" s="12"/>
      <c r="J100" s="67"/>
      <c r="K100" s="67"/>
      <c r="L100" s="79"/>
      <c r="M100" s="49"/>
      <c r="N100" s="49"/>
      <c r="O100" s="59"/>
      <c r="P100" s="48"/>
      <c r="Q100" s="48"/>
      <c r="R100" s="47"/>
      <c r="S100" s="3"/>
      <c r="T100" s="47"/>
      <c r="U100" s="47"/>
      <c r="V100" s="47"/>
      <c r="W100" s="3"/>
    </row>
    <row r="101" spans="1:23" ht="12.75" customHeight="1">
      <c r="A101" s="17" t="s">
        <v>2</v>
      </c>
      <c r="B101" s="15">
        <v>1</v>
      </c>
      <c r="C101" s="15">
        <v>2</v>
      </c>
      <c r="D101" s="15">
        <f t="shared" si="1"/>
        <v>-1</v>
      </c>
      <c r="E101" s="16">
        <v>50</v>
      </c>
      <c r="F101" s="16">
        <v>2.6</v>
      </c>
      <c r="G101" s="16">
        <v>4.9000000000000004</v>
      </c>
      <c r="H101" s="16">
        <v>53.1</v>
      </c>
      <c r="I101" s="12"/>
      <c r="J101" s="67"/>
      <c r="K101" s="67"/>
      <c r="L101" s="79"/>
      <c r="M101" s="49"/>
      <c r="N101" s="49"/>
      <c r="O101" s="59"/>
      <c r="P101" s="48"/>
      <c r="Q101" s="48"/>
      <c r="R101" s="47"/>
      <c r="S101" s="3"/>
      <c r="T101" s="47"/>
      <c r="U101" s="47"/>
      <c r="V101" s="47"/>
      <c r="W101" s="3"/>
    </row>
    <row r="102" spans="1:23" s="18" customFormat="1" ht="12.75" customHeight="1">
      <c r="A102" s="20" t="s">
        <v>1</v>
      </c>
      <c r="B102" s="15">
        <v>2</v>
      </c>
      <c r="C102" s="15">
        <v>0</v>
      </c>
      <c r="D102" s="15">
        <f t="shared" si="1"/>
        <v>2</v>
      </c>
      <c r="E102" s="16">
        <v>0</v>
      </c>
      <c r="F102" s="16">
        <v>18</v>
      </c>
      <c r="G102" s="16">
        <v>0</v>
      </c>
      <c r="H102" s="16">
        <v>0</v>
      </c>
      <c r="I102" s="12"/>
      <c r="J102" s="67"/>
      <c r="K102" s="67"/>
      <c r="L102" s="79"/>
      <c r="M102" s="49"/>
      <c r="N102" s="49"/>
      <c r="O102" s="59"/>
      <c r="P102" s="50"/>
      <c r="Q102" s="50"/>
      <c r="R102" s="50"/>
      <c r="S102" s="34"/>
      <c r="T102" s="50"/>
      <c r="U102" s="50"/>
      <c r="V102" s="50"/>
      <c r="W102" s="34"/>
    </row>
    <row r="103" spans="1:23" ht="12.75" customHeight="1">
      <c r="A103" s="17" t="s">
        <v>0</v>
      </c>
      <c r="B103" s="15">
        <v>1</v>
      </c>
      <c r="C103" s="15">
        <v>0</v>
      </c>
      <c r="D103" s="15">
        <f t="shared" si="1"/>
        <v>1</v>
      </c>
      <c r="E103" s="16">
        <v>0</v>
      </c>
      <c r="F103" s="16">
        <v>22.8</v>
      </c>
      <c r="G103" s="16">
        <v>0</v>
      </c>
      <c r="H103" s="16">
        <v>0</v>
      </c>
      <c r="I103" s="12"/>
      <c r="J103" s="67"/>
      <c r="K103" s="67"/>
      <c r="L103" s="79"/>
      <c r="M103" s="49"/>
      <c r="N103" s="49"/>
      <c r="O103" s="59"/>
      <c r="P103" s="48"/>
      <c r="Q103" s="48"/>
      <c r="R103" s="47"/>
      <c r="S103" s="3"/>
      <c r="T103" s="47"/>
      <c r="U103" s="47"/>
      <c r="V103" s="47"/>
      <c r="W103" s="3"/>
    </row>
    <row r="104" spans="1:23" ht="12.75" customHeight="1">
      <c r="A104" s="13"/>
      <c r="B104" s="11"/>
      <c r="C104" s="11"/>
      <c r="D104" s="11"/>
      <c r="E104" s="12"/>
      <c r="F104" s="12"/>
      <c r="G104" s="12"/>
      <c r="H104" s="12"/>
      <c r="I104" s="12"/>
      <c r="J104" s="67"/>
      <c r="K104" s="67"/>
      <c r="L104" s="49"/>
      <c r="M104" s="49"/>
      <c r="N104" s="49"/>
      <c r="O104" s="49"/>
      <c r="P104" s="48"/>
      <c r="Q104" s="48"/>
      <c r="R104" s="47"/>
      <c r="S104" s="3"/>
      <c r="T104" s="47"/>
      <c r="U104" s="47"/>
      <c r="V104" s="47"/>
      <c r="W104" s="3"/>
    </row>
    <row r="105" spans="1:23" ht="12.75" customHeight="1">
      <c r="A105" s="13"/>
      <c r="B105" s="11"/>
      <c r="C105" s="11"/>
      <c r="D105" s="11"/>
      <c r="E105" s="12"/>
      <c r="F105" s="12"/>
      <c r="G105" s="12"/>
      <c r="H105" s="12"/>
      <c r="I105" s="12"/>
      <c r="J105" s="67"/>
      <c r="K105" s="67"/>
      <c r="L105" s="49"/>
      <c r="M105" s="49"/>
      <c r="N105" s="49"/>
      <c r="O105" s="49"/>
      <c r="P105" s="48"/>
      <c r="Q105" s="48"/>
      <c r="R105" s="47"/>
      <c r="S105" s="3"/>
      <c r="T105" s="47"/>
      <c r="U105" s="47"/>
      <c r="V105" s="47"/>
      <c r="W105" s="3"/>
    </row>
    <row r="106" spans="1:23" ht="12.75" customHeight="1">
      <c r="A106" s="13"/>
      <c r="B106" s="11"/>
      <c r="C106" s="11"/>
      <c r="D106" s="11"/>
      <c r="E106" s="12"/>
      <c r="F106" s="12"/>
      <c r="G106" s="12"/>
      <c r="H106" s="12"/>
      <c r="I106" s="12"/>
      <c r="J106" s="12"/>
      <c r="K106" s="49"/>
      <c r="L106" s="49"/>
      <c r="M106" s="49"/>
      <c r="N106" s="49"/>
      <c r="O106" s="49"/>
      <c r="P106" s="48"/>
      <c r="Q106" s="48"/>
      <c r="R106" s="47"/>
      <c r="S106" s="3"/>
      <c r="T106" s="47"/>
      <c r="U106" s="47"/>
      <c r="V106" s="47"/>
      <c r="W106" s="3"/>
    </row>
    <row r="107" spans="1:23" ht="12.75" customHeight="1">
      <c r="A107" s="13"/>
      <c r="B107" s="11"/>
      <c r="C107" s="11"/>
      <c r="D107" s="11"/>
      <c r="E107" s="12"/>
      <c r="F107" s="12"/>
      <c r="G107" s="12"/>
      <c r="H107" s="12"/>
      <c r="I107" s="12"/>
      <c r="J107" s="12"/>
      <c r="K107" s="49"/>
      <c r="L107" s="49"/>
      <c r="M107" s="49"/>
      <c r="N107" s="49"/>
      <c r="O107" s="49"/>
      <c r="P107" s="48"/>
      <c r="Q107" s="48"/>
      <c r="R107" s="47"/>
      <c r="S107" s="3"/>
      <c r="T107" s="47"/>
      <c r="U107" s="47"/>
      <c r="V107" s="47"/>
      <c r="W107" s="3"/>
    </row>
    <row r="108" spans="1:23" ht="12.75" customHeight="1">
      <c r="A108" s="13"/>
      <c r="B108" s="11"/>
      <c r="C108" s="11"/>
      <c r="D108" s="11"/>
      <c r="E108" s="12"/>
      <c r="F108" s="12"/>
      <c r="G108" s="12"/>
      <c r="H108" s="12"/>
      <c r="I108" s="12"/>
      <c r="J108" s="12"/>
      <c r="K108" s="49"/>
      <c r="L108" s="49"/>
      <c r="M108" s="49"/>
      <c r="N108" s="49"/>
      <c r="O108" s="49"/>
      <c r="P108" s="48"/>
      <c r="Q108" s="48"/>
      <c r="R108" s="47"/>
      <c r="S108" s="3"/>
      <c r="T108" s="47"/>
      <c r="U108" s="47"/>
      <c r="V108" s="47"/>
      <c r="W108" s="3"/>
    </row>
    <row r="109" spans="1:23" ht="12.75" customHeight="1">
      <c r="A109" s="13"/>
      <c r="B109" s="11"/>
      <c r="C109" s="11"/>
      <c r="D109" s="11"/>
      <c r="E109" s="12"/>
      <c r="F109" s="12"/>
      <c r="G109" s="12"/>
      <c r="H109" s="12"/>
      <c r="I109" s="12"/>
      <c r="J109" s="12"/>
      <c r="K109" s="49"/>
      <c r="L109" s="49"/>
      <c r="M109" s="49"/>
      <c r="N109" s="49"/>
      <c r="O109" s="49"/>
      <c r="P109" s="48"/>
      <c r="Q109" s="48"/>
      <c r="R109" s="47"/>
      <c r="S109" s="3"/>
      <c r="T109" s="47"/>
      <c r="U109" s="47"/>
      <c r="V109" s="47"/>
      <c r="W109" s="3"/>
    </row>
    <row r="110" spans="1:23" ht="12.75" customHeight="1">
      <c r="A110" s="13"/>
      <c r="B110" s="11"/>
      <c r="C110" s="11"/>
      <c r="D110" s="11"/>
      <c r="E110" s="12"/>
      <c r="F110" s="12"/>
      <c r="G110" s="12"/>
      <c r="H110" s="12"/>
      <c r="I110" s="12"/>
      <c r="J110" s="12"/>
      <c r="K110" s="49"/>
      <c r="L110" s="49"/>
      <c r="M110" s="49"/>
      <c r="N110" s="49"/>
      <c r="O110" s="49"/>
      <c r="P110" s="48"/>
      <c r="Q110" s="48"/>
      <c r="R110" s="47"/>
      <c r="S110" s="3"/>
      <c r="T110" s="47"/>
      <c r="U110" s="47"/>
      <c r="V110" s="47"/>
      <c r="W110" s="3"/>
    </row>
    <row r="111" spans="1:23" ht="12.75" customHeight="1">
      <c r="A111" s="13"/>
      <c r="B111" s="11"/>
      <c r="C111" s="11"/>
      <c r="D111" s="11"/>
      <c r="E111" s="12"/>
      <c r="F111" s="12"/>
      <c r="G111" s="12"/>
      <c r="H111" s="12"/>
      <c r="I111" s="12"/>
      <c r="J111" s="12"/>
      <c r="K111" s="49"/>
      <c r="L111" s="49"/>
      <c r="M111" s="49"/>
      <c r="N111" s="49"/>
      <c r="O111" s="49"/>
      <c r="P111" s="48"/>
      <c r="Q111" s="48"/>
      <c r="R111" s="47"/>
      <c r="S111" s="3"/>
      <c r="T111" s="47"/>
      <c r="U111" s="47"/>
      <c r="V111" s="47"/>
      <c r="W111" s="3"/>
    </row>
    <row r="112" spans="1:23" ht="12.75" customHeight="1">
      <c r="A112" s="13"/>
      <c r="B112" s="11"/>
      <c r="C112" s="11"/>
      <c r="D112" s="11"/>
      <c r="E112" s="12"/>
      <c r="F112" s="12"/>
      <c r="G112" s="12"/>
      <c r="H112" s="12"/>
      <c r="I112" s="12"/>
      <c r="J112" s="12"/>
      <c r="K112" s="49"/>
      <c r="L112" s="49"/>
      <c r="M112" s="49"/>
      <c r="N112" s="49"/>
      <c r="O112" s="49"/>
      <c r="P112" s="48"/>
      <c r="Q112" s="48"/>
      <c r="R112" s="47"/>
      <c r="S112" s="3"/>
      <c r="T112" s="47"/>
      <c r="U112" s="47"/>
      <c r="V112" s="47"/>
      <c r="W112" s="3"/>
    </row>
    <row r="113" spans="1:23" ht="12.75" customHeight="1">
      <c r="A113" s="13"/>
      <c r="B113" s="11"/>
      <c r="C113" s="11"/>
      <c r="D113" s="11"/>
      <c r="E113" s="12"/>
      <c r="F113" s="12"/>
      <c r="G113" s="12"/>
      <c r="H113" s="12"/>
      <c r="I113" s="12"/>
      <c r="J113" s="12"/>
      <c r="K113" s="49"/>
      <c r="L113" s="49"/>
      <c r="M113" s="49"/>
      <c r="N113" s="49"/>
      <c r="O113" s="49"/>
      <c r="P113" s="48"/>
      <c r="Q113" s="48"/>
      <c r="R113" s="47"/>
      <c r="S113" s="3"/>
      <c r="T113" s="47"/>
      <c r="U113" s="47"/>
      <c r="V113" s="47"/>
      <c r="W113" s="3"/>
    </row>
    <row r="114" spans="1:23" ht="12.75" customHeight="1">
      <c r="A114" s="13"/>
      <c r="B114" s="11"/>
      <c r="C114" s="11"/>
      <c r="D114" s="11"/>
      <c r="E114" s="12"/>
      <c r="F114" s="12"/>
      <c r="G114" s="12"/>
      <c r="H114" s="12"/>
      <c r="I114" s="12"/>
      <c r="J114" s="12"/>
      <c r="K114" s="49"/>
      <c r="L114" s="49"/>
      <c r="M114" s="49"/>
      <c r="N114" s="49"/>
      <c r="O114" s="49"/>
      <c r="P114" s="48"/>
      <c r="Q114" s="48"/>
      <c r="R114" s="47"/>
      <c r="S114" s="3"/>
      <c r="T114" s="47"/>
      <c r="U114" s="47"/>
      <c r="V114" s="47"/>
      <c r="W114" s="3"/>
    </row>
    <row r="115" spans="1:23" ht="12.75" customHeight="1">
      <c r="A115" s="13"/>
      <c r="B115" s="11"/>
      <c r="C115" s="11"/>
      <c r="D115" s="11"/>
      <c r="E115" s="12"/>
      <c r="F115" s="12"/>
      <c r="G115" s="12"/>
      <c r="H115" s="12"/>
      <c r="I115" s="12"/>
      <c r="J115" s="12"/>
      <c r="K115" s="49"/>
      <c r="L115" s="49"/>
      <c r="M115" s="49"/>
      <c r="N115" s="49"/>
      <c r="O115" s="49"/>
      <c r="P115" s="48"/>
      <c r="Q115" s="48"/>
      <c r="R115" s="47"/>
      <c r="S115" s="3"/>
      <c r="T115" s="47"/>
      <c r="U115" s="47"/>
      <c r="V115" s="47"/>
      <c r="W115" s="3"/>
    </row>
    <row r="116" spans="1:23" ht="12.75" customHeight="1">
      <c r="A116" s="13"/>
      <c r="B116" s="11"/>
      <c r="C116" s="11"/>
      <c r="D116" s="11"/>
      <c r="E116" s="12"/>
      <c r="F116" s="12"/>
      <c r="G116" s="12"/>
      <c r="H116" s="12"/>
      <c r="I116" s="12"/>
      <c r="J116" s="12"/>
      <c r="K116" s="49"/>
      <c r="L116" s="49"/>
      <c r="M116" s="49"/>
      <c r="N116" s="49"/>
      <c r="O116" s="49"/>
      <c r="P116" s="48"/>
      <c r="Q116" s="48"/>
      <c r="R116" s="47"/>
      <c r="S116" s="3"/>
      <c r="T116" s="47"/>
      <c r="U116" s="47"/>
      <c r="V116" s="47"/>
      <c r="W116" s="3"/>
    </row>
    <row r="117" spans="1:23" ht="12.75" customHeight="1">
      <c r="A117" s="13"/>
      <c r="B117" s="11"/>
      <c r="C117" s="11"/>
      <c r="D117" s="11"/>
      <c r="E117" s="12"/>
      <c r="F117" s="12"/>
      <c r="G117" s="12"/>
      <c r="H117" s="12"/>
      <c r="I117" s="12"/>
      <c r="J117" s="12"/>
      <c r="K117" s="49"/>
      <c r="L117" s="49"/>
      <c r="M117" s="49"/>
      <c r="N117" s="49"/>
      <c r="O117" s="49"/>
      <c r="P117" s="48"/>
      <c r="Q117" s="48"/>
      <c r="R117" s="47"/>
      <c r="S117" s="3"/>
      <c r="T117" s="47"/>
      <c r="U117" s="47"/>
      <c r="V117" s="47"/>
      <c r="W117" s="3"/>
    </row>
    <row r="118" spans="1:23" ht="12.75" customHeight="1">
      <c r="A118" s="13"/>
      <c r="B118" s="11"/>
      <c r="C118" s="11"/>
      <c r="D118" s="11"/>
      <c r="E118" s="12"/>
      <c r="F118" s="12"/>
      <c r="G118" s="12"/>
      <c r="H118" s="12"/>
      <c r="I118" s="12"/>
      <c r="J118" s="12"/>
      <c r="K118" s="49"/>
      <c r="L118" s="49"/>
      <c r="M118" s="49"/>
      <c r="N118" s="49"/>
      <c r="O118" s="49"/>
      <c r="P118" s="48"/>
      <c r="Q118" s="48"/>
      <c r="R118" s="47"/>
      <c r="S118" s="3"/>
      <c r="T118" s="47"/>
      <c r="U118" s="47"/>
      <c r="V118" s="47"/>
      <c r="W118" s="3"/>
    </row>
    <row r="119" spans="1:23" ht="12.75" customHeight="1">
      <c r="A119" s="13"/>
      <c r="B119" s="11"/>
      <c r="C119" s="11"/>
      <c r="D119" s="11"/>
      <c r="E119" s="12"/>
      <c r="F119" s="12"/>
      <c r="G119" s="12"/>
      <c r="H119" s="12"/>
      <c r="I119" s="12"/>
      <c r="J119" s="12"/>
      <c r="K119" s="49"/>
      <c r="L119" s="49"/>
      <c r="M119" s="49"/>
      <c r="N119" s="49"/>
      <c r="O119" s="49"/>
      <c r="P119" s="48"/>
      <c r="Q119" s="48"/>
      <c r="R119" s="47"/>
      <c r="S119" s="3"/>
      <c r="T119" s="47"/>
      <c r="U119" s="47"/>
      <c r="V119" s="47"/>
      <c r="W119" s="3"/>
    </row>
    <row r="120" spans="1:23" ht="12.75" customHeight="1">
      <c r="A120" s="13"/>
      <c r="B120" s="11"/>
      <c r="C120" s="11"/>
      <c r="D120" s="11"/>
      <c r="E120" s="12"/>
      <c r="F120" s="12"/>
      <c r="G120" s="12"/>
      <c r="H120" s="12"/>
      <c r="I120" s="12"/>
      <c r="J120" s="12"/>
      <c r="K120" s="49"/>
      <c r="L120" s="49"/>
      <c r="M120" s="49"/>
      <c r="N120" s="49"/>
      <c r="O120" s="49"/>
      <c r="P120" s="48"/>
      <c r="Q120" s="48"/>
      <c r="R120" s="47"/>
      <c r="S120" s="3"/>
      <c r="T120" s="47"/>
      <c r="U120" s="47"/>
      <c r="V120" s="47"/>
      <c r="W120" s="3"/>
    </row>
    <row r="121" spans="1:23" ht="12.75" customHeight="1">
      <c r="A121" s="13"/>
      <c r="B121" s="11"/>
      <c r="C121" s="11"/>
      <c r="D121" s="11"/>
      <c r="E121" s="12"/>
      <c r="F121" s="12"/>
      <c r="G121" s="12"/>
      <c r="H121" s="12"/>
      <c r="I121" s="12"/>
      <c r="J121" s="12"/>
      <c r="K121" s="49"/>
      <c r="L121" s="49"/>
      <c r="M121" s="49"/>
      <c r="N121" s="49"/>
      <c r="O121" s="49"/>
      <c r="P121" s="48"/>
      <c r="Q121" s="48"/>
      <c r="R121" s="47"/>
      <c r="S121" s="3"/>
      <c r="T121" s="47"/>
      <c r="U121" s="47"/>
      <c r="V121" s="47"/>
      <c r="W121" s="3"/>
    </row>
    <row r="122" spans="1:23" ht="12.75" customHeight="1">
      <c r="A122" s="13"/>
      <c r="B122" s="11"/>
      <c r="C122" s="11"/>
      <c r="D122" s="11"/>
      <c r="E122" s="12"/>
      <c r="F122" s="12"/>
      <c r="G122" s="12"/>
      <c r="H122" s="12"/>
      <c r="I122" s="12"/>
      <c r="J122" s="12"/>
      <c r="K122" s="49"/>
      <c r="L122" s="49"/>
      <c r="M122" s="49"/>
      <c r="N122" s="49"/>
      <c r="O122" s="49"/>
      <c r="P122" s="48"/>
      <c r="Q122" s="48"/>
      <c r="R122" s="47"/>
      <c r="S122" s="3"/>
      <c r="T122" s="47"/>
      <c r="U122" s="47"/>
      <c r="V122" s="47"/>
      <c r="W122" s="3"/>
    </row>
    <row r="123" spans="1:23" ht="12.75" customHeight="1">
      <c r="A123" s="13"/>
      <c r="B123" s="11"/>
      <c r="C123" s="11"/>
      <c r="D123" s="11"/>
      <c r="E123" s="12"/>
      <c r="F123" s="12"/>
      <c r="G123" s="12"/>
      <c r="H123" s="12"/>
      <c r="I123" s="12"/>
      <c r="J123" s="12"/>
      <c r="K123" s="49"/>
      <c r="L123" s="49"/>
      <c r="M123" s="49"/>
      <c r="N123" s="49"/>
      <c r="O123" s="49"/>
      <c r="P123" s="48"/>
      <c r="Q123" s="48"/>
      <c r="R123" s="47"/>
      <c r="S123" s="3"/>
      <c r="T123" s="47"/>
      <c r="U123" s="47"/>
      <c r="V123" s="47"/>
      <c r="W123" s="3"/>
    </row>
    <row r="124" spans="1:23" ht="12.75" customHeight="1">
      <c r="A124" s="13"/>
      <c r="B124" s="11"/>
      <c r="C124" s="11"/>
      <c r="D124" s="11"/>
      <c r="E124" s="12"/>
      <c r="F124" s="12"/>
      <c r="G124" s="12"/>
      <c r="H124" s="12"/>
      <c r="I124" s="12"/>
      <c r="J124" s="12"/>
      <c r="K124" s="49"/>
      <c r="L124" s="49"/>
      <c r="M124" s="49"/>
      <c r="N124" s="49"/>
      <c r="O124" s="49"/>
      <c r="P124" s="48"/>
      <c r="Q124" s="48"/>
      <c r="R124" s="47"/>
      <c r="S124" s="3"/>
      <c r="T124" s="13"/>
      <c r="U124" s="13"/>
      <c r="V124" s="13"/>
      <c r="W124" s="3"/>
    </row>
    <row r="125" spans="1:23" ht="12.75" customHeight="1">
      <c r="A125" s="13"/>
      <c r="B125" s="11"/>
      <c r="C125" s="11"/>
      <c r="D125" s="11"/>
      <c r="E125" s="12"/>
      <c r="F125" s="12"/>
      <c r="G125" s="12"/>
      <c r="H125" s="12"/>
      <c r="I125" s="12"/>
      <c r="J125" s="12"/>
      <c r="K125" s="49"/>
      <c r="L125" s="49"/>
      <c r="M125" s="49"/>
      <c r="N125" s="49"/>
      <c r="O125" s="49"/>
      <c r="P125" s="48"/>
      <c r="Q125" s="48"/>
      <c r="R125" s="47"/>
      <c r="S125" s="3"/>
      <c r="T125" s="13"/>
      <c r="U125" s="13"/>
      <c r="V125" s="13"/>
      <c r="W125" s="3"/>
    </row>
    <row r="126" spans="1:23" ht="12.75" customHeight="1">
      <c r="A126" s="13"/>
      <c r="B126" s="11"/>
      <c r="C126" s="11"/>
      <c r="D126" s="11"/>
      <c r="E126" s="12"/>
      <c r="F126" s="12"/>
      <c r="G126" s="12"/>
      <c r="H126" s="12"/>
      <c r="I126" s="12"/>
      <c r="J126" s="12"/>
      <c r="K126" s="49"/>
      <c r="L126" s="49"/>
      <c r="M126" s="49"/>
      <c r="N126" s="49"/>
      <c r="O126" s="49"/>
      <c r="P126" s="48"/>
      <c r="Q126" s="48"/>
      <c r="R126" s="47"/>
      <c r="S126" s="3"/>
      <c r="T126" s="13"/>
      <c r="U126" s="13"/>
      <c r="V126" s="13"/>
      <c r="W126" s="3"/>
    </row>
    <row r="127" spans="1:23" ht="12.75" customHeight="1">
      <c r="A127" s="13"/>
      <c r="B127" s="11"/>
      <c r="C127" s="11"/>
      <c r="D127" s="11"/>
      <c r="E127" s="12"/>
      <c r="F127" s="12"/>
      <c r="G127" s="12"/>
      <c r="H127" s="12"/>
      <c r="I127" s="12"/>
      <c r="J127" s="12"/>
      <c r="K127" s="49"/>
      <c r="L127" s="49"/>
      <c r="M127" s="49"/>
      <c r="N127" s="49"/>
      <c r="O127" s="49"/>
      <c r="P127" s="48"/>
      <c r="Q127" s="48"/>
      <c r="R127" s="47"/>
      <c r="S127" s="3"/>
      <c r="T127" s="13"/>
      <c r="U127" s="13"/>
      <c r="V127" s="13"/>
      <c r="W127" s="3"/>
    </row>
    <row r="128" spans="1:23" ht="12.75" customHeight="1">
      <c r="A128" s="13"/>
      <c r="B128" s="11"/>
      <c r="C128" s="11"/>
      <c r="D128" s="11"/>
      <c r="E128" s="12"/>
      <c r="F128" s="12"/>
      <c r="G128" s="12"/>
      <c r="H128" s="12"/>
      <c r="I128" s="12"/>
      <c r="J128" s="12"/>
      <c r="K128" s="49"/>
      <c r="L128" s="49"/>
      <c r="M128" s="49"/>
      <c r="N128" s="49"/>
      <c r="O128" s="49"/>
      <c r="P128" s="48"/>
      <c r="Q128" s="48"/>
      <c r="R128" s="47"/>
      <c r="S128" s="3"/>
      <c r="T128" s="13"/>
      <c r="U128" s="13"/>
      <c r="V128" s="13"/>
      <c r="W128" s="3"/>
    </row>
    <row r="129" spans="1:23" ht="12.75" customHeight="1">
      <c r="A129" s="13"/>
      <c r="B129" s="11"/>
      <c r="C129" s="11"/>
      <c r="D129" s="11"/>
      <c r="E129" s="12"/>
      <c r="F129" s="12"/>
      <c r="G129" s="12"/>
      <c r="H129" s="12"/>
      <c r="I129" s="12"/>
      <c r="J129" s="12"/>
      <c r="K129" s="49"/>
      <c r="L129" s="49"/>
      <c r="M129" s="49"/>
      <c r="N129" s="49"/>
      <c r="O129" s="49"/>
      <c r="P129" s="48"/>
      <c r="Q129" s="48"/>
      <c r="R129" s="47"/>
      <c r="S129" s="3"/>
      <c r="T129" s="13"/>
      <c r="U129" s="13"/>
      <c r="V129" s="13"/>
      <c r="W129" s="3"/>
    </row>
    <row r="130" spans="1:23" ht="12.75" customHeight="1">
      <c r="A130" s="13"/>
      <c r="B130" s="11"/>
      <c r="C130" s="11"/>
      <c r="D130" s="11"/>
      <c r="E130" s="12"/>
      <c r="F130" s="12"/>
      <c r="G130" s="12"/>
      <c r="H130" s="12"/>
      <c r="I130" s="12"/>
      <c r="J130" s="12"/>
      <c r="K130" s="49"/>
      <c r="L130" s="49"/>
      <c r="M130" s="49"/>
      <c r="N130" s="49"/>
      <c r="O130" s="49"/>
      <c r="P130" s="48"/>
      <c r="Q130" s="48"/>
      <c r="R130" s="47"/>
      <c r="S130" s="3"/>
      <c r="T130" s="13"/>
      <c r="U130" s="13"/>
      <c r="V130" s="13"/>
      <c r="W130" s="3"/>
    </row>
    <row r="131" spans="1:23" ht="12.75" customHeight="1">
      <c r="A131" s="13"/>
      <c r="B131" s="11"/>
      <c r="C131" s="11"/>
      <c r="D131" s="11"/>
      <c r="E131" s="12"/>
      <c r="F131" s="12"/>
      <c r="G131" s="12"/>
      <c r="H131" s="12"/>
      <c r="I131" s="12"/>
      <c r="J131" s="12"/>
      <c r="K131" s="49"/>
      <c r="L131" s="49"/>
      <c r="M131" s="49"/>
      <c r="N131" s="49"/>
      <c r="O131" s="49"/>
      <c r="P131" s="48"/>
      <c r="Q131" s="48"/>
      <c r="R131" s="47"/>
      <c r="S131" s="3"/>
      <c r="T131" s="13"/>
      <c r="U131" s="13"/>
      <c r="V131" s="13"/>
      <c r="W131" s="3"/>
    </row>
    <row r="132" spans="1:23" ht="12.75" customHeight="1">
      <c r="A132" s="13"/>
      <c r="B132" s="11"/>
      <c r="C132" s="11"/>
      <c r="D132" s="11"/>
      <c r="E132" s="12"/>
      <c r="F132" s="12"/>
      <c r="G132" s="12"/>
      <c r="H132" s="12"/>
      <c r="I132" s="12"/>
      <c r="J132" s="12"/>
      <c r="K132" s="49"/>
      <c r="L132" s="49"/>
      <c r="M132" s="49"/>
      <c r="N132" s="49"/>
      <c r="O132" s="49"/>
      <c r="P132" s="48"/>
      <c r="Q132" s="48"/>
      <c r="R132" s="47"/>
      <c r="S132" s="3"/>
      <c r="T132" s="13"/>
      <c r="U132" s="13"/>
      <c r="V132" s="13"/>
      <c r="W132" s="3"/>
    </row>
    <row r="133" spans="1:23" ht="12.75" customHeight="1">
      <c r="A133" s="13"/>
      <c r="B133" s="11"/>
      <c r="C133" s="11"/>
      <c r="D133" s="11"/>
      <c r="E133" s="12"/>
      <c r="F133" s="12"/>
      <c r="G133" s="12"/>
      <c r="H133" s="12"/>
      <c r="I133" s="12"/>
      <c r="J133" s="12"/>
      <c r="K133" s="49"/>
      <c r="L133" s="49"/>
      <c r="M133" s="49"/>
      <c r="N133" s="49"/>
      <c r="O133" s="49"/>
      <c r="P133" s="48"/>
      <c r="Q133" s="48"/>
      <c r="R133" s="47"/>
      <c r="S133" s="3"/>
      <c r="T133" s="13"/>
      <c r="U133" s="13"/>
      <c r="V133" s="13"/>
      <c r="W133" s="3"/>
    </row>
    <row r="134" spans="1:23" ht="12.75" customHeight="1">
      <c r="A134" s="13"/>
      <c r="B134" s="11"/>
      <c r="C134" s="11"/>
      <c r="D134" s="11"/>
      <c r="E134" s="12"/>
      <c r="F134" s="12"/>
      <c r="G134" s="12"/>
      <c r="H134" s="12"/>
      <c r="I134" s="12"/>
      <c r="J134" s="12"/>
      <c r="K134" s="49"/>
      <c r="L134" s="49"/>
      <c r="M134" s="49"/>
      <c r="N134" s="49"/>
      <c r="O134" s="49"/>
      <c r="P134" s="48"/>
      <c r="Q134" s="48"/>
      <c r="R134" s="47"/>
      <c r="S134" s="3"/>
      <c r="T134" s="13"/>
      <c r="U134" s="13"/>
      <c r="V134" s="13"/>
      <c r="W134" s="3"/>
    </row>
    <row r="135" spans="1:23" ht="12.75" customHeight="1">
      <c r="A135" s="13"/>
      <c r="B135" s="11"/>
      <c r="C135" s="11"/>
      <c r="D135" s="11"/>
      <c r="E135" s="12"/>
      <c r="F135" s="12"/>
      <c r="G135" s="12"/>
      <c r="H135" s="12"/>
      <c r="I135" s="12"/>
      <c r="J135" s="12"/>
      <c r="K135" s="49"/>
      <c r="L135" s="49"/>
      <c r="M135" s="49"/>
      <c r="N135" s="49"/>
      <c r="O135" s="49"/>
      <c r="P135" s="48"/>
      <c r="Q135" s="48"/>
      <c r="R135" s="47"/>
      <c r="S135" s="3"/>
      <c r="T135" s="13"/>
      <c r="U135" s="13"/>
      <c r="V135" s="13"/>
      <c r="W135" s="3"/>
    </row>
    <row r="136" spans="1:23" ht="12.75" customHeight="1">
      <c r="A136" s="13"/>
      <c r="B136" s="11"/>
      <c r="C136" s="11"/>
      <c r="D136" s="11"/>
      <c r="E136" s="12"/>
      <c r="F136" s="12"/>
      <c r="G136" s="12"/>
      <c r="H136" s="12"/>
      <c r="I136" s="12"/>
      <c r="J136" s="12"/>
      <c r="K136" s="49"/>
      <c r="L136" s="49"/>
      <c r="M136" s="49"/>
      <c r="N136" s="49"/>
      <c r="O136" s="49"/>
      <c r="P136" s="48"/>
      <c r="Q136" s="48"/>
      <c r="R136" s="47"/>
      <c r="S136" s="3"/>
      <c r="T136" s="13"/>
      <c r="U136" s="13"/>
      <c r="V136" s="13"/>
      <c r="W136" s="3"/>
    </row>
    <row r="137" spans="1:23" ht="12.75" customHeight="1">
      <c r="A137" s="13"/>
      <c r="B137" s="11"/>
      <c r="C137" s="11"/>
      <c r="D137" s="11"/>
      <c r="E137" s="12"/>
      <c r="F137" s="12"/>
      <c r="G137" s="12"/>
      <c r="H137" s="12"/>
      <c r="I137" s="12"/>
      <c r="J137" s="12"/>
      <c r="K137" s="49"/>
      <c r="L137" s="49"/>
      <c r="M137" s="49"/>
      <c r="N137" s="49"/>
      <c r="O137" s="49"/>
      <c r="P137" s="48"/>
      <c r="Q137" s="48"/>
      <c r="R137" s="47"/>
      <c r="S137" s="3"/>
      <c r="T137" s="13"/>
      <c r="U137" s="13"/>
      <c r="V137" s="13"/>
      <c r="W137" s="3"/>
    </row>
    <row r="138" spans="1:23" ht="12.75" customHeight="1">
      <c r="A138" s="13"/>
      <c r="B138" s="11"/>
      <c r="C138" s="11"/>
      <c r="D138" s="11"/>
      <c r="E138" s="12"/>
      <c r="F138" s="12"/>
      <c r="G138" s="12"/>
      <c r="H138" s="12"/>
      <c r="I138" s="12"/>
      <c r="J138" s="12"/>
      <c r="K138" s="49"/>
      <c r="L138" s="49"/>
      <c r="M138" s="49"/>
      <c r="N138" s="49"/>
      <c r="O138" s="49"/>
      <c r="P138" s="48"/>
      <c r="Q138" s="48"/>
      <c r="R138" s="47"/>
      <c r="S138" s="3"/>
      <c r="T138" s="13"/>
      <c r="U138" s="13"/>
      <c r="V138" s="13"/>
      <c r="W138" s="3"/>
    </row>
    <row r="139" spans="1:23" ht="12.75" customHeight="1">
      <c r="A139" s="13"/>
      <c r="B139" s="11"/>
      <c r="C139" s="11"/>
      <c r="D139" s="11"/>
      <c r="E139" s="12"/>
      <c r="F139" s="12"/>
      <c r="G139" s="12"/>
      <c r="H139" s="12"/>
      <c r="I139" s="12"/>
      <c r="J139" s="12"/>
      <c r="K139" s="49"/>
      <c r="L139" s="49"/>
      <c r="M139" s="49"/>
      <c r="N139" s="49"/>
      <c r="O139" s="49"/>
      <c r="P139" s="48"/>
      <c r="Q139" s="48"/>
      <c r="R139" s="47"/>
      <c r="S139" s="3"/>
      <c r="T139" s="13"/>
      <c r="U139" s="13"/>
      <c r="V139" s="13"/>
      <c r="W139" s="3"/>
    </row>
    <row r="140" spans="1:23" ht="12.75" customHeight="1">
      <c r="A140" s="13"/>
      <c r="B140" s="11"/>
      <c r="C140" s="11"/>
      <c r="D140" s="11"/>
      <c r="E140" s="12"/>
      <c r="F140" s="12"/>
      <c r="G140" s="12"/>
      <c r="H140" s="12"/>
      <c r="I140" s="12"/>
      <c r="J140" s="12"/>
      <c r="K140" s="49"/>
      <c r="L140" s="49"/>
      <c r="M140" s="49"/>
      <c r="N140" s="49"/>
      <c r="O140" s="49"/>
      <c r="P140" s="48"/>
      <c r="Q140" s="48"/>
      <c r="R140" s="47"/>
      <c r="S140" s="3"/>
      <c r="T140" s="13"/>
      <c r="U140" s="13"/>
      <c r="V140" s="13"/>
      <c r="W140" s="3"/>
    </row>
    <row r="141" spans="1:23" ht="12.75" customHeight="1">
      <c r="A141" s="13"/>
      <c r="B141" s="11"/>
      <c r="C141" s="11"/>
      <c r="D141" s="11"/>
      <c r="E141" s="12"/>
      <c r="F141" s="12"/>
      <c r="G141" s="12"/>
      <c r="H141" s="12"/>
      <c r="I141" s="12"/>
      <c r="J141" s="12"/>
      <c r="K141" s="49"/>
      <c r="L141" s="49"/>
      <c r="M141" s="49"/>
      <c r="N141" s="49"/>
      <c r="O141" s="49"/>
      <c r="P141" s="48"/>
      <c r="Q141" s="48"/>
      <c r="R141" s="47"/>
      <c r="S141" s="3"/>
      <c r="T141" s="13"/>
      <c r="U141" s="13"/>
      <c r="V141" s="13"/>
      <c r="W141" s="3"/>
    </row>
    <row r="142" spans="1:23" ht="12.75" customHeight="1">
      <c r="A142" s="13"/>
      <c r="B142" s="11"/>
      <c r="C142" s="11"/>
      <c r="D142" s="11"/>
      <c r="E142" s="12"/>
      <c r="F142" s="12"/>
      <c r="G142" s="12"/>
      <c r="H142" s="12"/>
      <c r="I142" s="12"/>
      <c r="J142" s="12"/>
      <c r="K142" s="49"/>
      <c r="L142" s="49"/>
      <c r="M142" s="49"/>
      <c r="N142" s="49"/>
      <c r="O142" s="49"/>
      <c r="P142" s="48"/>
      <c r="Q142" s="48"/>
      <c r="R142" s="47"/>
      <c r="S142" s="3"/>
      <c r="T142" s="13"/>
      <c r="U142" s="13"/>
      <c r="V142" s="13"/>
      <c r="W142" s="3"/>
    </row>
    <row r="143" spans="1:23" ht="12.75" customHeight="1">
      <c r="A143" s="13"/>
      <c r="B143" s="11"/>
      <c r="C143" s="11"/>
      <c r="D143" s="11"/>
      <c r="E143" s="12"/>
      <c r="F143" s="12"/>
      <c r="G143" s="12"/>
      <c r="H143" s="12"/>
      <c r="I143" s="12"/>
      <c r="J143" s="12"/>
      <c r="K143" s="49"/>
      <c r="L143" s="49"/>
      <c r="M143" s="49"/>
      <c r="N143" s="49"/>
      <c r="O143" s="49"/>
      <c r="P143" s="48"/>
      <c r="Q143" s="48"/>
      <c r="R143" s="47"/>
      <c r="S143" s="3"/>
      <c r="T143" s="13"/>
      <c r="U143" s="13"/>
      <c r="V143" s="13"/>
      <c r="W143" s="3"/>
    </row>
    <row r="144" spans="1:23" ht="12.75" customHeight="1">
      <c r="A144" s="13"/>
      <c r="B144" s="11"/>
      <c r="C144" s="11"/>
      <c r="D144" s="11"/>
      <c r="E144" s="12"/>
      <c r="F144" s="12"/>
      <c r="G144" s="12"/>
      <c r="H144" s="12"/>
      <c r="I144" s="12"/>
      <c r="J144" s="12"/>
      <c r="K144" s="49"/>
      <c r="L144" s="49"/>
      <c r="M144" s="49"/>
      <c r="N144" s="49"/>
      <c r="O144" s="49"/>
      <c r="P144" s="48"/>
      <c r="Q144" s="48"/>
      <c r="R144" s="47"/>
      <c r="S144" s="3"/>
      <c r="T144" s="13"/>
      <c r="U144" s="13"/>
      <c r="V144" s="13"/>
      <c r="W144" s="3"/>
    </row>
    <row r="145" spans="1:23" ht="12.75" customHeight="1">
      <c r="A145" s="13"/>
      <c r="B145" s="11"/>
      <c r="C145" s="11"/>
      <c r="D145" s="11"/>
      <c r="E145" s="12"/>
      <c r="F145" s="12"/>
      <c r="G145" s="12"/>
      <c r="H145" s="12"/>
      <c r="I145" s="12"/>
      <c r="J145" s="12"/>
      <c r="K145" s="49"/>
      <c r="L145" s="49"/>
      <c r="M145" s="49"/>
      <c r="N145" s="49"/>
      <c r="O145" s="49"/>
      <c r="P145" s="48"/>
      <c r="Q145" s="48"/>
      <c r="R145" s="47"/>
      <c r="S145" s="3"/>
      <c r="T145" s="13"/>
      <c r="U145" s="13"/>
      <c r="V145" s="13"/>
      <c r="W145" s="3"/>
    </row>
    <row r="146" spans="1:23" ht="12.75" customHeight="1">
      <c r="A146" s="13"/>
      <c r="B146" s="11"/>
      <c r="C146" s="11"/>
      <c r="D146" s="11"/>
      <c r="E146" s="12"/>
      <c r="F146" s="12"/>
      <c r="G146" s="12"/>
      <c r="H146" s="12"/>
      <c r="I146" s="12"/>
      <c r="J146" s="12"/>
      <c r="K146" s="49"/>
      <c r="L146" s="49"/>
      <c r="M146" s="49"/>
      <c r="N146" s="49"/>
      <c r="O146" s="49"/>
      <c r="P146" s="48"/>
      <c r="Q146" s="48"/>
      <c r="R146" s="47"/>
      <c r="S146" s="3"/>
      <c r="T146" s="13"/>
      <c r="U146" s="13"/>
      <c r="V146" s="13"/>
      <c r="W146" s="3"/>
    </row>
    <row r="147" spans="1:23" ht="12.75" customHeight="1">
      <c r="A147" s="13"/>
      <c r="B147" s="11"/>
      <c r="C147" s="11"/>
      <c r="D147" s="11"/>
      <c r="E147" s="12"/>
      <c r="F147" s="12"/>
      <c r="G147" s="12"/>
      <c r="H147" s="12"/>
      <c r="I147" s="12"/>
      <c r="J147" s="12"/>
      <c r="K147" s="49"/>
      <c r="L147" s="49"/>
      <c r="M147" s="49"/>
      <c r="N147" s="49"/>
      <c r="O147" s="49"/>
      <c r="P147" s="48"/>
      <c r="Q147" s="48"/>
      <c r="R147" s="47"/>
      <c r="S147" s="3"/>
      <c r="T147" s="13"/>
      <c r="U147" s="13"/>
      <c r="V147" s="13"/>
      <c r="W147" s="3"/>
    </row>
    <row r="148" spans="1:23" ht="12.75" customHeight="1">
      <c r="A148" s="13"/>
      <c r="B148" s="11"/>
      <c r="C148" s="11"/>
      <c r="D148" s="11"/>
      <c r="E148" s="12"/>
      <c r="F148" s="12"/>
      <c r="G148" s="12"/>
      <c r="H148" s="12"/>
      <c r="I148" s="12"/>
      <c r="J148" s="12"/>
      <c r="K148" s="49"/>
      <c r="L148" s="49"/>
      <c r="M148" s="49"/>
      <c r="N148" s="49"/>
      <c r="O148" s="49"/>
      <c r="P148" s="48"/>
      <c r="Q148" s="48"/>
      <c r="R148" s="47"/>
      <c r="S148" s="3"/>
      <c r="T148" s="13"/>
      <c r="U148" s="13"/>
      <c r="V148" s="13"/>
      <c r="W148" s="3"/>
    </row>
    <row r="149" spans="1:23" ht="12.75" customHeight="1">
      <c r="A149" s="13"/>
      <c r="B149" s="11"/>
      <c r="C149" s="11"/>
      <c r="D149" s="11"/>
      <c r="E149" s="12"/>
      <c r="F149" s="12"/>
      <c r="G149" s="12"/>
      <c r="H149" s="12"/>
      <c r="I149" s="12"/>
      <c r="J149" s="12"/>
      <c r="K149" s="49"/>
      <c r="L149" s="49"/>
      <c r="M149" s="49"/>
      <c r="N149" s="49"/>
      <c r="O149" s="49"/>
      <c r="P149" s="48"/>
      <c r="Q149" s="48"/>
      <c r="R149" s="47"/>
      <c r="S149" s="3"/>
      <c r="T149" s="13"/>
      <c r="U149" s="13"/>
      <c r="V149" s="13"/>
      <c r="W149" s="3"/>
    </row>
    <row r="150" spans="1:23" ht="12.75" customHeight="1">
      <c r="A150" s="13"/>
      <c r="B150" s="11"/>
      <c r="C150" s="11"/>
      <c r="D150" s="11"/>
      <c r="E150" s="12"/>
      <c r="F150" s="12"/>
      <c r="G150" s="12"/>
      <c r="H150" s="12"/>
      <c r="I150" s="12"/>
      <c r="J150" s="12"/>
      <c r="K150" s="49"/>
      <c r="L150" s="49"/>
      <c r="M150" s="49"/>
      <c r="N150" s="49"/>
      <c r="O150" s="49"/>
      <c r="P150" s="48"/>
      <c r="Q150" s="48"/>
      <c r="R150" s="47"/>
      <c r="S150" s="3"/>
      <c r="T150" s="13"/>
      <c r="U150" s="13"/>
      <c r="V150" s="13"/>
      <c r="W150" s="3"/>
    </row>
    <row r="151" spans="1:23" ht="12.75" customHeight="1">
      <c r="A151" s="13"/>
      <c r="B151" s="11"/>
      <c r="C151" s="11"/>
      <c r="D151" s="11"/>
      <c r="E151" s="12"/>
      <c r="F151" s="12"/>
      <c r="G151" s="12"/>
      <c r="H151" s="12"/>
      <c r="I151" s="12"/>
      <c r="J151" s="12"/>
      <c r="K151" s="49"/>
      <c r="L151" s="49"/>
      <c r="M151" s="49"/>
      <c r="N151" s="49"/>
      <c r="O151" s="49"/>
      <c r="P151" s="48"/>
      <c r="Q151" s="48"/>
      <c r="R151" s="47"/>
      <c r="S151" s="3"/>
      <c r="T151" s="13"/>
      <c r="U151" s="13"/>
      <c r="V151" s="13"/>
      <c r="W151" s="3"/>
    </row>
    <row r="152" spans="1:23" ht="12.75" customHeight="1">
      <c r="A152" s="13"/>
      <c r="B152" s="11"/>
      <c r="C152" s="11"/>
      <c r="D152" s="11"/>
      <c r="E152" s="12"/>
      <c r="F152" s="12"/>
      <c r="G152" s="12"/>
      <c r="H152" s="12"/>
      <c r="I152" s="12"/>
      <c r="J152" s="12"/>
      <c r="K152" s="49"/>
      <c r="L152" s="49"/>
      <c r="M152" s="49"/>
      <c r="N152" s="49"/>
      <c r="O152" s="49"/>
      <c r="P152" s="48"/>
      <c r="Q152" s="48"/>
      <c r="R152" s="47"/>
      <c r="S152" s="3"/>
      <c r="T152" s="13"/>
      <c r="U152" s="13"/>
      <c r="V152" s="13"/>
      <c r="W152" s="3"/>
    </row>
    <row r="153" spans="1:23" ht="12.75" customHeight="1">
      <c r="A153" s="13"/>
      <c r="B153" s="11"/>
      <c r="C153" s="11"/>
      <c r="D153" s="11"/>
      <c r="E153" s="12"/>
      <c r="F153" s="12"/>
      <c r="G153" s="12"/>
      <c r="H153" s="12"/>
      <c r="I153" s="12"/>
      <c r="J153" s="12"/>
      <c r="K153" s="49"/>
      <c r="L153" s="49"/>
      <c r="M153" s="49"/>
      <c r="N153" s="49"/>
      <c r="O153" s="49"/>
      <c r="P153" s="48"/>
      <c r="Q153" s="48"/>
      <c r="R153" s="47"/>
      <c r="S153" s="3"/>
      <c r="T153" s="13"/>
      <c r="U153" s="13"/>
      <c r="V153" s="13"/>
      <c r="W153" s="3"/>
    </row>
    <row r="154" spans="1:23" ht="12.75" customHeight="1">
      <c r="A154" s="13"/>
      <c r="B154" s="11"/>
      <c r="C154" s="11"/>
      <c r="D154" s="11"/>
      <c r="E154" s="12"/>
      <c r="F154" s="12"/>
      <c r="G154" s="12"/>
      <c r="H154" s="12"/>
      <c r="I154" s="12"/>
      <c r="J154" s="12"/>
      <c r="K154" s="49"/>
      <c r="L154" s="49"/>
      <c r="M154" s="49"/>
      <c r="N154" s="49"/>
      <c r="O154" s="49"/>
      <c r="P154" s="48"/>
      <c r="Q154" s="48"/>
      <c r="R154" s="47"/>
      <c r="S154" s="3"/>
      <c r="T154" s="13"/>
      <c r="U154" s="13"/>
      <c r="V154" s="13"/>
      <c r="W154" s="3"/>
    </row>
    <row r="155" spans="1:23" ht="12.75" customHeight="1">
      <c r="A155" s="13"/>
      <c r="B155" s="11"/>
      <c r="C155" s="11"/>
      <c r="D155" s="11"/>
      <c r="E155" s="12"/>
      <c r="F155" s="12"/>
      <c r="G155" s="12"/>
      <c r="H155" s="12"/>
      <c r="I155" s="12"/>
      <c r="J155" s="12"/>
      <c r="K155" s="49"/>
      <c r="L155" s="49"/>
      <c r="M155" s="49"/>
      <c r="N155" s="49"/>
      <c r="O155" s="49"/>
      <c r="P155" s="48"/>
      <c r="Q155" s="48"/>
      <c r="R155" s="47"/>
      <c r="S155" s="3"/>
      <c r="T155" s="13"/>
      <c r="U155" s="13"/>
      <c r="V155" s="13"/>
      <c r="W155" s="3"/>
    </row>
    <row r="156" spans="1:23" ht="12.75" customHeight="1">
      <c r="A156" s="13"/>
      <c r="B156" s="11"/>
      <c r="C156" s="11"/>
      <c r="D156" s="11"/>
      <c r="E156" s="12"/>
      <c r="F156" s="12"/>
      <c r="G156" s="12"/>
      <c r="H156" s="12"/>
      <c r="I156" s="12"/>
      <c r="J156" s="12"/>
      <c r="K156" s="49"/>
      <c r="L156" s="49"/>
      <c r="M156" s="49"/>
      <c r="N156" s="49"/>
      <c r="O156" s="49"/>
      <c r="P156" s="48"/>
      <c r="Q156" s="48"/>
      <c r="R156" s="47"/>
      <c r="S156" s="3"/>
      <c r="T156" s="13"/>
      <c r="U156" s="13"/>
      <c r="V156" s="13"/>
      <c r="W156" s="3"/>
    </row>
    <row r="157" spans="1:23" ht="12.75" customHeight="1">
      <c r="A157" s="13"/>
      <c r="B157" s="11"/>
      <c r="C157" s="11"/>
      <c r="D157" s="11"/>
      <c r="E157" s="12"/>
      <c r="F157" s="12"/>
      <c r="G157" s="12"/>
      <c r="H157" s="12"/>
      <c r="I157" s="12"/>
      <c r="J157" s="12"/>
      <c r="K157" s="49"/>
      <c r="L157" s="49"/>
      <c r="M157" s="49"/>
      <c r="N157" s="49"/>
      <c r="O157" s="49"/>
      <c r="P157" s="48"/>
      <c r="Q157" s="48"/>
      <c r="R157" s="47"/>
      <c r="S157" s="3"/>
      <c r="T157" s="13"/>
      <c r="U157" s="13"/>
      <c r="V157" s="13"/>
      <c r="W157" s="3"/>
    </row>
    <row r="158" spans="1:23" ht="12.75" customHeight="1">
      <c r="A158" s="13"/>
      <c r="B158" s="11"/>
      <c r="C158" s="11"/>
      <c r="D158" s="11"/>
      <c r="E158" s="12"/>
      <c r="F158" s="12"/>
      <c r="G158" s="12"/>
      <c r="H158" s="12"/>
      <c r="I158" s="12"/>
      <c r="J158" s="12"/>
      <c r="K158" s="49"/>
      <c r="L158" s="49"/>
      <c r="M158" s="49"/>
      <c r="N158" s="49"/>
      <c r="O158" s="49"/>
      <c r="P158" s="48"/>
      <c r="Q158" s="48"/>
      <c r="R158" s="47"/>
      <c r="T158" s="13"/>
      <c r="U158" s="13"/>
      <c r="V158" s="13"/>
      <c r="W158" s="3"/>
    </row>
    <row r="159" spans="1:23" ht="12.75" customHeight="1">
      <c r="B159" s="7"/>
      <c r="C159" s="7"/>
      <c r="D159" s="7"/>
      <c r="E159" s="6"/>
      <c r="F159" s="6"/>
      <c r="G159" s="12"/>
      <c r="H159" s="12"/>
      <c r="I159" s="12"/>
      <c r="J159" s="12"/>
      <c r="K159" s="49"/>
      <c r="L159" s="49"/>
      <c r="M159" s="49"/>
      <c r="N159" s="49"/>
      <c r="O159" s="49"/>
      <c r="P159" s="48"/>
      <c r="Q159" s="48"/>
      <c r="R159" s="47"/>
      <c r="T159" s="13"/>
      <c r="U159" s="13"/>
      <c r="V159" s="13"/>
      <c r="W159" s="3"/>
    </row>
    <row r="160" spans="1:23" ht="12.75" customHeight="1">
      <c r="B160" s="7"/>
      <c r="C160" s="7"/>
      <c r="D160" s="7"/>
      <c r="E160" s="6"/>
      <c r="F160" s="6"/>
      <c r="G160" s="12"/>
      <c r="H160" s="12"/>
      <c r="I160" s="12"/>
      <c r="J160" s="12"/>
      <c r="K160" s="49"/>
      <c r="L160" s="49"/>
      <c r="M160" s="49"/>
      <c r="N160" s="49"/>
      <c r="O160" s="49"/>
      <c r="P160" s="48"/>
      <c r="Q160" s="48"/>
      <c r="R160" s="47"/>
      <c r="T160" s="13"/>
      <c r="U160" s="13"/>
      <c r="V160" s="13"/>
      <c r="W160" s="3"/>
    </row>
    <row r="161" spans="2:23" ht="12.75" customHeight="1">
      <c r="B161" s="7"/>
      <c r="C161" s="7"/>
      <c r="D161" s="7"/>
      <c r="E161" s="6"/>
      <c r="F161" s="6"/>
      <c r="G161" s="12"/>
      <c r="H161" s="12"/>
      <c r="I161" s="6"/>
      <c r="J161" s="6"/>
      <c r="K161" s="34"/>
      <c r="L161" s="34"/>
      <c r="M161" s="34"/>
      <c r="N161" s="34"/>
      <c r="O161" s="34"/>
      <c r="P161" s="46"/>
      <c r="Q161" s="46"/>
      <c r="R161" s="47"/>
      <c r="T161" s="13"/>
      <c r="U161" s="13"/>
      <c r="V161" s="13"/>
      <c r="W161" s="3"/>
    </row>
    <row r="162" spans="2:23" ht="12.75" customHeight="1">
      <c r="B162" s="7"/>
      <c r="C162" s="7"/>
      <c r="D162" s="7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46"/>
      <c r="Q162" s="46"/>
      <c r="R162" s="2"/>
      <c r="W162" s="3"/>
    </row>
    <row r="163" spans="2:23" ht="12.75" customHeight="1">
      <c r="B163" s="7"/>
      <c r="C163" s="7"/>
      <c r="D163" s="7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46"/>
      <c r="Q163" s="46"/>
      <c r="R163" s="2"/>
      <c r="W163" s="3"/>
    </row>
    <row r="164" spans="2:23" ht="12.75" customHeight="1">
      <c r="B164" s="7"/>
      <c r="C164" s="7"/>
      <c r="D164" s="7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46"/>
      <c r="Q164" s="46"/>
      <c r="R164" s="2"/>
      <c r="W164" s="3"/>
    </row>
    <row r="165" spans="2:23" ht="12.75" customHeight="1">
      <c r="B165" s="7"/>
      <c r="C165" s="7"/>
      <c r="D165" s="7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46"/>
      <c r="Q165" s="46"/>
      <c r="R165" s="2"/>
      <c r="W165" s="3"/>
    </row>
    <row r="166" spans="2:23" ht="12.75" customHeight="1">
      <c r="B166" s="7"/>
      <c r="C166" s="7"/>
      <c r="D166" s="7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46"/>
      <c r="Q166" s="46"/>
      <c r="R166" s="2"/>
      <c r="W166" s="3"/>
    </row>
    <row r="167" spans="2:23" ht="12.75" customHeight="1">
      <c r="B167" s="7"/>
      <c r="C167" s="7"/>
      <c r="D167" s="7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46"/>
      <c r="Q167" s="46"/>
      <c r="R167" s="2"/>
      <c r="W167" s="3"/>
    </row>
    <row r="168" spans="2:23" ht="12.75" customHeight="1">
      <c r="B168" s="7"/>
      <c r="C168" s="7"/>
      <c r="D168" s="7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46"/>
      <c r="Q168" s="46"/>
      <c r="R168" s="2"/>
      <c r="W168" s="3"/>
    </row>
    <row r="169" spans="2:23" ht="12.75" customHeight="1">
      <c r="B169" s="7"/>
      <c r="C169" s="7"/>
      <c r="D169" s="7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46"/>
      <c r="Q169" s="46"/>
      <c r="R169" s="2"/>
      <c r="W169" s="3"/>
    </row>
    <row r="170" spans="2:23" ht="12.75" customHeight="1">
      <c r="B170" s="7"/>
      <c r="C170" s="7"/>
      <c r="D170" s="7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46"/>
      <c r="Q170" s="46"/>
      <c r="R170" s="2"/>
      <c r="W170" s="3"/>
    </row>
    <row r="171" spans="2:23" ht="12.75" customHeight="1">
      <c r="B171" s="7"/>
      <c r="C171" s="7"/>
      <c r="D171" s="7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46"/>
      <c r="Q171" s="46"/>
      <c r="R171" s="2"/>
      <c r="W171" s="3"/>
    </row>
    <row r="172" spans="2:23" ht="12.75" customHeight="1">
      <c r="B172" s="7"/>
      <c r="C172" s="7"/>
      <c r="D172" s="7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46"/>
      <c r="Q172" s="46"/>
      <c r="R172" s="2"/>
      <c r="W172" s="3"/>
    </row>
    <row r="173" spans="2:23" ht="12.75" customHeight="1">
      <c r="B173" s="7"/>
      <c r="C173" s="7"/>
      <c r="D173" s="7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46"/>
      <c r="Q173" s="46"/>
      <c r="R173" s="2"/>
      <c r="W173" s="3"/>
    </row>
    <row r="174" spans="2:23" ht="12.75" customHeight="1">
      <c r="B174" s="7"/>
      <c r="C174" s="7"/>
      <c r="D174" s="7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46"/>
      <c r="Q174" s="46"/>
      <c r="R174" s="2"/>
      <c r="W174" s="3"/>
    </row>
    <row r="175" spans="2:23" ht="12.75" customHeight="1">
      <c r="B175" s="7"/>
      <c r="C175" s="7"/>
      <c r="D175" s="7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46"/>
      <c r="Q175" s="46"/>
      <c r="R175" s="2"/>
      <c r="W175" s="3"/>
    </row>
    <row r="176" spans="2:23" ht="12.75" customHeight="1">
      <c r="B176" s="7"/>
      <c r="C176" s="7"/>
      <c r="D176" s="7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2"/>
      <c r="Q176" s="2"/>
      <c r="R176" s="2"/>
      <c r="W176" s="3"/>
    </row>
    <row r="177" spans="2:23" ht="12.75" customHeight="1">
      <c r="B177" s="7"/>
      <c r="C177" s="7"/>
      <c r="D177" s="7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 ht="12.75" customHeight="1">
      <c r="B178" s="7"/>
      <c r="C178" s="7"/>
      <c r="D178" s="7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 ht="12.75" customHeight="1">
      <c r="B179" s="7"/>
      <c r="C179" s="7"/>
      <c r="D179" s="7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 ht="12.75" customHeight="1">
      <c r="B180" s="7"/>
      <c r="C180" s="7"/>
      <c r="D180" s="7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 ht="12.75" customHeight="1">
      <c r="B181" s="7"/>
      <c r="C181" s="7"/>
      <c r="D181" s="7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 ht="12.75" customHeight="1">
      <c r="B182" s="7"/>
      <c r="C182" s="7"/>
      <c r="D182" s="7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 ht="12.75" customHeight="1">
      <c r="B183" s="7"/>
      <c r="C183" s="7"/>
      <c r="D183" s="7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 ht="12.75" customHeight="1">
      <c r="B184" s="7"/>
      <c r="C184" s="7"/>
      <c r="D184" s="7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 ht="12.75" customHeight="1">
      <c r="B185" s="7"/>
      <c r="C185" s="7"/>
      <c r="D185" s="7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 ht="12.75" customHeight="1">
      <c r="B186" s="7"/>
      <c r="C186" s="7"/>
      <c r="D186" s="7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 ht="12.75" customHeight="1">
      <c r="B187" s="7"/>
      <c r="C187" s="7"/>
      <c r="D187" s="7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 ht="12.75" customHeight="1">
      <c r="B188" s="7"/>
      <c r="C188" s="7"/>
      <c r="D188" s="7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 ht="12.75" customHeight="1">
      <c r="B189" s="7"/>
      <c r="C189" s="7"/>
      <c r="D189" s="7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 ht="12.75" customHeight="1">
      <c r="B190" s="7"/>
      <c r="C190" s="7"/>
      <c r="D190" s="7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 ht="12.75" customHeight="1">
      <c r="B191" s="7"/>
      <c r="C191" s="7"/>
      <c r="D191" s="7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 ht="12.75" customHeight="1">
      <c r="B192" s="7"/>
      <c r="C192" s="7"/>
      <c r="D192" s="7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 ht="12.75" customHeight="1">
      <c r="B193" s="7"/>
      <c r="C193" s="7"/>
      <c r="D193" s="7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 ht="12.75" customHeight="1">
      <c r="B194" s="7"/>
      <c r="C194" s="7"/>
      <c r="D194" s="7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 ht="12.75" customHeight="1">
      <c r="B195" s="7"/>
      <c r="C195" s="7"/>
      <c r="D195" s="7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 ht="12.75" customHeight="1">
      <c r="B196" s="7"/>
      <c r="C196" s="7"/>
      <c r="D196" s="7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 ht="12.75" customHeight="1">
      <c r="B197" s="7"/>
      <c r="C197" s="7"/>
      <c r="D197" s="7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 ht="12.75" customHeight="1">
      <c r="B198" s="7"/>
      <c r="C198" s="7"/>
      <c r="D198" s="7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 ht="12.75" customHeight="1">
      <c r="B199" s="7"/>
      <c r="C199" s="7"/>
      <c r="D199" s="7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 ht="12.75" customHeight="1">
      <c r="B200" s="7"/>
      <c r="C200" s="7"/>
      <c r="D200" s="7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 ht="12.75" customHeight="1">
      <c r="B201" s="7"/>
      <c r="C201" s="7"/>
      <c r="D201" s="7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 ht="12.75" customHeight="1">
      <c r="B202" s="7"/>
      <c r="C202" s="7"/>
      <c r="D202" s="7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 ht="12.75" customHeight="1">
      <c r="B203" s="7"/>
      <c r="C203" s="7"/>
      <c r="D203" s="7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 ht="12.75" customHeight="1">
      <c r="B204" s="7"/>
      <c r="C204" s="7"/>
      <c r="D204" s="7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 ht="12.75" customHeight="1">
      <c r="B205" s="7"/>
      <c r="C205" s="7"/>
      <c r="D205" s="7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 ht="12.75" customHeight="1">
      <c r="B206" s="7"/>
      <c r="C206" s="7"/>
      <c r="D206" s="7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 ht="12.75" customHeight="1">
      <c r="B207" s="7"/>
      <c r="C207" s="7"/>
      <c r="D207" s="7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 ht="12.75" customHeight="1">
      <c r="B208" s="7"/>
      <c r="C208" s="7"/>
      <c r="D208" s="7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 ht="12.75" customHeight="1">
      <c r="B209" s="7"/>
      <c r="C209" s="7"/>
      <c r="D209" s="7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 ht="12.75" customHeight="1">
      <c r="B210" s="7"/>
      <c r="C210" s="7"/>
      <c r="D210" s="7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 ht="12.75" customHeight="1">
      <c r="B211" s="7"/>
      <c r="C211" s="7"/>
      <c r="D211" s="7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 ht="12.75" customHeight="1">
      <c r="B212" s="7"/>
      <c r="C212" s="7"/>
      <c r="D212" s="7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 ht="12.75" customHeight="1">
      <c r="B213" s="7"/>
      <c r="C213" s="7"/>
      <c r="D213" s="7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 ht="12.75" customHeight="1">
      <c r="B214" s="7"/>
      <c r="C214" s="7"/>
      <c r="D214" s="7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 ht="12.75" customHeight="1">
      <c r="B215" s="7"/>
      <c r="C215" s="7"/>
      <c r="D215" s="7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 ht="12.75" customHeight="1">
      <c r="B216" s="7"/>
      <c r="C216" s="7"/>
      <c r="D216" s="7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 ht="12.75" customHeight="1">
      <c r="B217" s="7"/>
      <c r="C217" s="7"/>
      <c r="D217" s="7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 ht="12.75" customHeight="1">
      <c r="B218" s="7"/>
      <c r="C218" s="7"/>
      <c r="D218" s="7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 ht="12.75" customHeight="1">
      <c r="B219" s="7"/>
      <c r="C219" s="7"/>
      <c r="D219" s="7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 ht="12.75" customHeight="1">
      <c r="B220" s="7"/>
      <c r="C220" s="7"/>
      <c r="D220" s="7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 ht="12.75" customHeight="1">
      <c r="B221" s="7"/>
      <c r="C221" s="7"/>
      <c r="D221" s="7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 ht="12.75" customHeight="1">
      <c r="B222" s="7"/>
      <c r="C222" s="7"/>
      <c r="D222" s="7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 ht="12.75" customHeight="1">
      <c r="B223" s="7"/>
      <c r="C223" s="7"/>
      <c r="D223" s="7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 ht="12.75" customHeight="1">
      <c r="B224" s="7"/>
      <c r="C224" s="7"/>
      <c r="D224" s="7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 ht="12.75" customHeight="1">
      <c r="B225" s="7"/>
      <c r="C225" s="7"/>
      <c r="D225" s="7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 ht="12.75" customHeight="1">
      <c r="B226" s="7"/>
      <c r="C226" s="7"/>
      <c r="D226" s="7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 ht="12.75" customHeight="1">
      <c r="B227" s="7"/>
      <c r="C227" s="7"/>
      <c r="D227" s="7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 ht="12.75" customHeight="1">
      <c r="B228" s="7"/>
      <c r="C228" s="7"/>
      <c r="D228" s="7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 ht="12.75" customHeight="1">
      <c r="B229" s="7"/>
      <c r="C229" s="7"/>
      <c r="D229" s="7"/>
      <c r="E229" s="6"/>
      <c r="F229" s="6"/>
      <c r="G229" s="6"/>
      <c r="H229" s="6"/>
      <c r="I229" s="6"/>
      <c r="J229" s="4"/>
      <c r="K229" s="2"/>
      <c r="L229" s="2"/>
      <c r="N229" s="2"/>
      <c r="O229" s="2"/>
      <c r="P229" s="2"/>
      <c r="Q229" s="2"/>
      <c r="R229" s="2"/>
    </row>
    <row r="230" spans="2:23" ht="12.75" customHeight="1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 ht="12.75" customHeight="1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 ht="12.75" customHeight="1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 ht="12.75" customHeight="1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 ht="12.75" customHeight="1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 ht="12.75" customHeight="1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 ht="12.75" customHeight="1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 ht="12.75" customHeight="1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 ht="12.75" customHeight="1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 ht="12.75" customHeight="1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 ht="12.75" customHeight="1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 ht="12.75" customHeight="1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R266" s="2"/>
    </row>
    <row r="267" spans="2:18" ht="12.75" customHeight="1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12.75" customHeight="1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12.75" customHeight="1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12.75" customHeight="1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12.75" customHeight="1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12.75" customHeight="1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12.75" customHeight="1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12.75" customHeight="1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12.75" customHeight="1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12.75" customHeight="1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12.75" customHeight="1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12.75" customHeight="1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12.75" customHeight="1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12.75" customHeight="1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12.75" customHeight="1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12.75" customHeight="1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12.75" customHeight="1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12.75" customHeight="1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12.75" customHeight="1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12.75" customHeight="1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 ht="12.75" customHeight="1">
      <c r="B287" s="7"/>
      <c r="C287" s="7"/>
      <c r="D287" s="7"/>
      <c r="E287" s="6"/>
      <c r="F287" s="6"/>
      <c r="G287" s="6"/>
      <c r="H287" s="6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12.75" customHeight="1">
      <c r="B377" s="4"/>
      <c r="C377" s="4"/>
      <c r="D377" s="4"/>
      <c r="E377" s="5"/>
      <c r="F377" s="5"/>
      <c r="G377" s="5"/>
      <c r="H377" s="5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5">
    <mergeCell ref="A2:H2"/>
    <mergeCell ref="A4:A6"/>
    <mergeCell ref="B4:H4"/>
    <mergeCell ref="B5:E5"/>
    <mergeCell ref="F5:H5"/>
  </mergeCells>
  <pageMargins left="0.74803149606299213" right="0.74803149606299213" top="0.98425196850393704" bottom="0.98425196850393704" header="0.51181102362204722" footer="0.51181102362204722"/>
  <pageSetup scale="85" pageOrder="overThenDown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t_1</vt:lpstr>
      <vt:lpstr>t1_1</vt:lpstr>
      <vt:lpstr>t2</vt:lpstr>
      <vt:lpstr>t1_1!Заголовки_для_печати</vt:lpstr>
      <vt:lpstr>'t2'!Заголовки_для_печати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Юлия Вячеславовна</dc:creator>
  <cp:lastModifiedBy>Дингес Евгений Александрович</cp:lastModifiedBy>
  <cp:lastPrinted>2024-03-14T06:43:27Z</cp:lastPrinted>
  <dcterms:created xsi:type="dcterms:W3CDTF">2023-03-07T14:18:55Z</dcterms:created>
  <dcterms:modified xsi:type="dcterms:W3CDTF">2024-03-22T07:53:32Z</dcterms:modified>
</cp:coreProperties>
</file>