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a_DingesEA\Downloads\"/>
    </mc:Choice>
  </mc:AlternateContent>
  <bookViews>
    <workbookView xWindow="0" yWindow="0" windowWidth="24000" windowHeight="9645" tabRatio="881" activeTab="11"/>
  </bookViews>
  <sheets>
    <sheet name="обложка" sheetId="1" r:id="rId1"/>
    <sheet name="содержание" sheetId="3" r:id="rId2"/>
    <sheet name="предисловие" sheetId="28" r:id="rId3"/>
    <sheet name="ТАБ_1 " sheetId="5" r:id="rId4"/>
    <sheet name="ТАБ_2" sheetId="6" r:id="rId5"/>
    <sheet name="ТАБ_3" sheetId="8" r:id="rId6"/>
    <sheet name="ТАБ_4" sheetId="9" r:id="rId7"/>
    <sheet name="ТАБ_5" sheetId="25" r:id="rId8"/>
    <sheet name="ТАБ_6" sheetId="10" r:id="rId9"/>
    <sheet name="ТАБ_7" sheetId="11" r:id="rId10"/>
    <sheet name="ТАБ_8" sheetId="12" r:id="rId11"/>
    <sheet name="ТАБ_9" sheetId="13" r:id="rId12"/>
    <sheet name="ТАБ_10" sheetId="16" r:id="rId13"/>
    <sheet name="ТАБ_11" sheetId="17" r:id="rId14"/>
    <sheet name="ТАБ_12" sheetId="18" r:id="rId15"/>
    <sheet name="ТАБ_13" sheetId="19" r:id="rId16"/>
    <sheet name="ТАБ_14" sheetId="20" r:id="rId17"/>
    <sheet name="ТАБ_15" sheetId="21" r:id="rId18"/>
    <sheet name="ТАБ_16" sheetId="22" r:id="rId19"/>
    <sheet name="ТАБ_17" sheetId="23" r:id="rId20"/>
    <sheet name="ТАБ_18" sheetId="29" r:id="rId21"/>
  </sheets>
  <definedNames>
    <definedName name="_xlnm.Print_Titles" localSheetId="12">ТАБ_10!#REF!</definedName>
    <definedName name="_xlnm.Print_Titles" localSheetId="13">ТАБ_11!$3:$3</definedName>
    <definedName name="_xlnm.Print_Titles" localSheetId="14">ТАБ_12!$3:$5</definedName>
    <definedName name="_xlnm.Print_Titles" localSheetId="15">ТАБ_13!$3:$3</definedName>
    <definedName name="_xlnm.Print_Titles" localSheetId="16">ТАБ_14!$3:$5</definedName>
    <definedName name="_xlnm.Print_Titles" localSheetId="17">ТАБ_15!$4:$5</definedName>
    <definedName name="_xlnm.Print_Titles" localSheetId="18">ТАБ_16!$4:$5</definedName>
    <definedName name="_xlnm.Print_Titles" localSheetId="19">ТАБ_17!$3:$3</definedName>
    <definedName name="_xlnm.Print_Titles" localSheetId="20">ТАБ_18!$3:$4</definedName>
    <definedName name="_xlnm.Print_Titles" localSheetId="4">ТАБ_2!$5:$5</definedName>
    <definedName name="_xlnm.Print_Titles" localSheetId="5">ТАБ_3!$4:$4</definedName>
    <definedName name="_xlnm.Print_Titles" localSheetId="6">ТАБ_4!$4:$4</definedName>
    <definedName name="_xlnm.Print_Titles" localSheetId="7">ТАБ_5!$4:$5</definedName>
    <definedName name="_xlnm.Print_Titles" localSheetId="9">ТАБ_7!$3:$4</definedName>
    <definedName name="_xlnm.Print_Titles" localSheetId="10">ТАБ_8!$4:$6</definedName>
    <definedName name="_xlnm.Print_Titles" localSheetId="11">ТАБ_9!$4:$6</definedName>
    <definedName name="_xlnm.Print_Area" localSheetId="0">обложка!$A$1:$L$31</definedName>
    <definedName name="_xlnm.Print_Area" localSheetId="1">содержание!$A$1:$D$35</definedName>
    <definedName name="_xlnm.Print_Area" localSheetId="3">'ТАБ_1 '!$A$1:$F$22</definedName>
    <definedName name="_xlnm.Print_Area" localSheetId="15">ТАБ_13!$A$1:$C$100</definedName>
    <definedName name="_xlnm.Print_Area" localSheetId="16">ТАБ_14!$A$1:$D$32</definedName>
    <definedName name="_xlnm.Print_Area" localSheetId="20">ТАБ_18!$A$1:$D$103</definedName>
    <definedName name="_xlnm.Print_Area" localSheetId="9">ТАБ_7!$A$1:$F$53</definedName>
  </definedNames>
  <calcPr calcId="162913"/>
  <fileRecoveryPr autoRecover="0"/>
</workbook>
</file>

<file path=xl/calcChain.xml><?xml version="1.0" encoding="utf-8"?>
<calcChain xmlns="http://schemas.openxmlformats.org/spreadsheetml/2006/main">
  <c r="C10" i="20" l="1"/>
  <c r="C11" i="20"/>
  <c r="C12" i="20"/>
  <c r="C13" i="20"/>
  <c r="C14" i="20"/>
  <c r="C15" i="20"/>
  <c r="C17" i="20"/>
  <c r="C18" i="20"/>
  <c r="C19" i="20"/>
  <c r="C20" i="20"/>
  <c r="C22" i="20"/>
  <c r="C23" i="20"/>
  <c r="C24" i="20"/>
  <c r="C26" i="20"/>
  <c r="C27" i="20"/>
  <c r="C28" i="20"/>
  <c r="C29" i="20"/>
  <c r="C30" i="20"/>
  <c r="C31" i="20"/>
  <c r="C32" i="20"/>
  <c r="C8" i="20"/>
  <c r="D9" i="11"/>
  <c r="D6" i="11"/>
  <c r="D8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4" i="11"/>
  <c r="D45" i="11"/>
  <c r="D46" i="11"/>
  <c r="E8" i="5" l="1"/>
  <c r="E10" i="5"/>
  <c r="E11" i="5"/>
  <c r="E7" i="5"/>
  <c r="E6" i="5"/>
  <c r="D11" i="5"/>
  <c r="D10" i="5"/>
  <c r="D7" i="5"/>
  <c r="D8" i="5"/>
  <c r="D6" i="5"/>
  <c r="B6" i="18" l="1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B56" i="18"/>
  <c r="B57" i="18"/>
  <c r="B58" i="18"/>
  <c r="B59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85" i="18"/>
  <c r="B86" i="18"/>
  <c r="B87" i="18"/>
  <c r="B88" i="18"/>
  <c r="B89" i="18"/>
  <c r="B90" i="18"/>
  <c r="B91" i="18"/>
  <c r="B92" i="18"/>
  <c r="B93" i="18"/>
  <c r="B94" i="18"/>
  <c r="B95" i="18"/>
  <c r="B96" i="18"/>
  <c r="B97" i="18"/>
  <c r="B98" i="18"/>
  <c r="B99" i="18"/>
  <c r="B100" i="18"/>
  <c r="B101" i="18"/>
</calcChain>
</file>

<file path=xl/sharedStrings.xml><?xml version="1.0" encoding="utf-8"?>
<sst xmlns="http://schemas.openxmlformats.org/spreadsheetml/2006/main" count="1667" uniqueCount="347">
  <si>
    <t xml:space="preserve">ФЕДЕРАЛЬНАЯ СЛУЖБА ГОСУДАРСТВЕННОЙ СТАТИСТИКИ </t>
  </si>
  <si>
    <t>ЕСТЕСТВЕННОЕ ДВИЖЕНИЕ НАСЕЛЕНИЯ</t>
  </si>
  <si>
    <t>РОССИЙСКОЙ ФЕДЕРАЦИИ</t>
  </si>
  <si>
    <t>(Статистический бюллетень)</t>
  </si>
  <si>
    <t>№ табл.</t>
  </si>
  <si>
    <t>СОДЕРЖАНИЕ</t>
  </si>
  <si>
    <t>стр.</t>
  </si>
  <si>
    <t xml:space="preserve">   Естественный прирост, (убыль)          </t>
  </si>
  <si>
    <t xml:space="preserve">  Число родившихся</t>
  </si>
  <si>
    <t xml:space="preserve">  Число  умерших</t>
  </si>
  <si>
    <t>Естественный прирост, убыль (-)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</si>
  <si>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</si>
  <si>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</si>
  <si>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</si>
  <si>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</si>
  <si>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</si>
  <si>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</si>
  <si>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</si>
  <si>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</si>
  <si>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</si>
  <si>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</si>
  <si>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</si>
  <si>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</si>
  <si>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</si>
  <si>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</si>
  <si>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</si>
  <si>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</si>
  <si>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</si>
  <si>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</si>
  <si>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</si>
  <si>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</si>
  <si>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</si>
  <si>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</si>
  <si>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</si>
  <si>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</si>
  <si>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</si>
  <si>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</si>
  <si>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</si>
  <si>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</si>
  <si>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</si>
  <si>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</si>
  <si>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</si>
  <si>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</si>
  <si>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</si>
  <si>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</si>
  <si>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</si>
  <si>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</si>
  <si>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</si>
  <si>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</si>
  <si>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</si>
  <si>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</si>
  <si>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</si>
  <si>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</si>
  <si>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</si>
  <si>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</si>
  <si>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</si>
  <si>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</si>
  <si>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</si>
  <si>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</si>
  <si>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</si>
  <si>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</si>
  <si>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</si>
  <si>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</si>
  <si>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</si>
  <si>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</si>
  <si>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</si>
  <si>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</si>
  <si>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</si>
  <si>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</si>
  <si>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</si>
  <si>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</si>
  <si>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</si>
  <si>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</si>
  <si>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</si>
  <si>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</si>
  <si>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</si>
  <si>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</si>
  <si>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Ханты-Мансийский автономный округ - Югра</t>
  </si>
  <si>
    <t xml:space="preserve">  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</si>
  <si>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</si>
  <si>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</si>
  <si>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</si>
  <si>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</si>
  <si>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</si>
  <si>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</si>
  <si>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</si>
  <si>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</si>
  <si>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</si>
  <si>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</si>
  <si>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</si>
  <si>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</si>
  <si>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Oмская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</si>
  <si>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</si>
  <si>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</si>
  <si>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</si>
  <si>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</si>
  <si>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</si>
  <si>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</si>
  <si>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</si>
  <si>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</si>
  <si>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</si>
  <si>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</si>
  <si>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</si>
  <si>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Естественный прирост, убыль ( - )</t>
  </si>
  <si>
    <t xml:space="preserve"> % к общему числу родившихся</t>
  </si>
  <si>
    <t>14 и моложе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</si>
  <si>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</si>
  <si>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</si>
  <si>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</si>
  <si>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</si>
  <si>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</si>
  <si>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</si>
  <si>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</si>
  <si>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</si>
  <si>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</si>
  <si>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 и более</t>
  </si>
  <si>
    <t>неиз-вестно</t>
  </si>
  <si>
    <t>Образование</t>
  </si>
  <si>
    <t>всего</t>
  </si>
  <si>
    <t>в том числе:</t>
  </si>
  <si>
    <t>Всего</t>
  </si>
  <si>
    <t xml:space="preserve">  высшее профессиональное</t>
  </si>
  <si>
    <t xml:space="preserve">  неполное высшее профессиональное</t>
  </si>
  <si>
    <t xml:space="preserve">  среднее профессиональное</t>
  </si>
  <si>
    <t xml:space="preserve">  начальное профессиональное</t>
  </si>
  <si>
    <t xml:space="preserve">  среднее (полное) общее</t>
  </si>
  <si>
    <t xml:space="preserve">  основное общее</t>
  </si>
  <si>
    <t xml:space="preserve">  начальное общее</t>
  </si>
  <si>
    <t xml:space="preserve">  не имеющие начального общего </t>
  </si>
  <si>
    <t xml:space="preserve">  не указавшие </t>
  </si>
  <si>
    <t xml:space="preserve">Число умерших </t>
  </si>
  <si>
    <t xml:space="preserve">       из них от:</t>
  </si>
  <si>
    <t xml:space="preserve">       ишемических болезней сердца</t>
  </si>
  <si>
    <t xml:space="preserve">       цереброваскулярных болезней</t>
  </si>
  <si>
    <t>некоторых инфекционных и паразитарных болезней</t>
  </si>
  <si>
    <t>в том числе от туберкулеза</t>
  </si>
  <si>
    <t xml:space="preserve">болезней системы кровообраще-ния </t>
  </si>
  <si>
    <t>болезней органов дыхания</t>
  </si>
  <si>
    <t xml:space="preserve"> болезней органов пищеварения</t>
  </si>
  <si>
    <t>внешних причин</t>
  </si>
  <si>
    <t>Всего умерших от всех причин</t>
  </si>
  <si>
    <t xml:space="preserve">     в том числе:</t>
  </si>
  <si>
    <t xml:space="preserve">     из них от:   </t>
  </si>
  <si>
    <t xml:space="preserve">     из них от:</t>
  </si>
  <si>
    <t xml:space="preserve">     гриппа и ОРЗ</t>
  </si>
  <si>
    <t xml:space="preserve">     из них от: </t>
  </si>
  <si>
    <t xml:space="preserve">     врожденной гидроцефалии и spina bifida </t>
  </si>
  <si>
    <t xml:space="preserve">     врожденных аномалий  системы  кровообращения</t>
  </si>
  <si>
    <t xml:space="preserve">     родовых травм</t>
  </si>
  <si>
    <t xml:space="preserve">     внутриутробной гипоксии и асфиксии в родах</t>
  </si>
  <si>
    <t>отдельных состояний, возникающих в перинатальном периоде</t>
  </si>
  <si>
    <t xml:space="preserve"> врожденных аномалий (пороков развития)</t>
  </si>
  <si>
    <t xml:space="preserve"> болезней органов дыхания</t>
  </si>
  <si>
    <t>болезней органов пищеварения</t>
  </si>
  <si>
    <t>Число браков</t>
  </si>
  <si>
    <t>Число разводов</t>
  </si>
  <si>
    <t xml:space="preserve">на 1000 родившихся живыми </t>
  </si>
  <si>
    <t>на 1000 родившихся живыми и мертвыми</t>
  </si>
  <si>
    <t>Республика Крым</t>
  </si>
  <si>
    <t>г. Севастополь</t>
  </si>
  <si>
    <t>г.Севастополь</t>
  </si>
  <si>
    <t>15-19</t>
  </si>
  <si>
    <t xml:space="preserve"> мертво-   рожденные</t>
  </si>
  <si>
    <t xml:space="preserve"> Число детей, умерших  в возрасте до 1 года</t>
  </si>
  <si>
    <t>внешних  причин</t>
  </si>
  <si>
    <t>Прирост, снижение  / - /</t>
  </si>
  <si>
    <t>Абсолютные данные</t>
  </si>
  <si>
    <t>Число умерших на 100000 человек населения</t>
  </si>
  <si>
    <t>умершие в возрасте                      до 7 дней</t>
  </si>
  <si>
    <t xml:space="preserve">   Родившихся</t>
  </si>
  <si>
    <t xml:space="preserve">   Умерших</t>
  </si>
  <si>
    <t xml:space="preserve">   Браков         </t>
  </si>
  <si>
    <t xml:space="preserve">   Разводов      </t>
  </si>
  <si>
    <t xml:space="preserve">из них детей 
в возрасте до 1 года               </t>
  </si>
  <si>
    <t>Возраст матери (лет)</t>
  </si>
  <si>
    <t>Всего родившихся живыми</t>
  </si>
  <si>
    <t>в том числе по очередности рождения ребенка:</t>
  </si>
  <si>
    <t>неизвестно</t>
  </si>
  <si>
    <t>60 и старше</t>
  </si>
  <si>
    <t>не указан</t>
  </si>
  <si>
    <t>Итого</t>
  </si>
  <si>
    <t xml:space="preserve">от некоторых инфекционных и  паразитарных                   болезней              </t>
  </si>
  <si>
    <t>от болезней системы кровообращения</t>
  </si>
  <si>
    <t>от новообразований</t>
  </si>
  <si>
    <t>от внешних причин смерти</t>
  </si>
  <si>
    <t>от болезней органов дыхания</t>
  </si>
  <si>
    <t>от болезней органов пищеварения</t>
  </si>
  <si>
    <t>от симптомов, признаков и отклонений  от нормы,выявленных при клинических и лабораторных исследованиях, не классифицированных в других рубриках</t>
  </si>
  <si>
    <t>от осложнений беременности, родов  и послеродового периода</t>
  </si>
  <si>
    <t>от болезней кожи и подкожной клетчатки</t>
  </si>
  <si>
    <t>от болезней крови, кроветворных органов и отдельных нарушений с вовлечением иммунного механизма</t>
  </si>
  <si>
    <t>от болезней костно-мышечной системы  и соединительной ткани</t>
  </si>
  <si>
    <t>от психических расстройств  и расстройства поведения</t>
  </si>
  <si>
    <t xml:space="preserve">от болезней уха и сосцевидного отростка </t>
  </si>
  <si>
    <t xml:space="preserve">от болезней глаза и его придаточного аппарата </t>
  </si>
  <si>
    <t>от болезней нервной системы</t>
  </si>
  <si>
    <t>от болезней мочеполовой системы</t>
  </si>
  <si>
    <t xml:space="preserve">от болезней эндокринной системы, расстройства питания и нарушения  обмена веществ </t>
  </si>
  <si>
    <t xml:space="preserve">       из них от злокачественных</t>
  </si>
  <si>
    <t xml:space="preserve">       из них от:   </t>
  </si>
  <si>
    <t xml:space="preserve">       самоубийств</t>
  </si>
  <si>
    <t xml:space="preserve">       убийств</t>
  </si>
  <si>
    <t xml:space="preserve">       всех видов транспортных  несчастных случаев:</t>
  </si>
  <si>
    <t xml:space="preserve">       из них от язвенной болезни (всех форм)</t>
  </si>
  <si>
    <t xml:space="preserve">       кишечных инфекций</t>
  </si>
  <si>
    <t xml:space="preserve">       туберкулеза (всех форм)</t>
  </si>
  <si>
    <t xml:space="preserve">       из них от сахарного диабета</t>
  </si>
  <si>
    <t xml:space="preserve">       из них от анемий</t>
  </si>
  <si>
    <t xml:space="preserve">       из них от материнской смертности</t>
  </si>
  <si>
    <t xml:space="preserve">       старости</t>
  </si>
  <si>
    <t xml:space="preserve">          в том числе от ДТП</t>
  </si>
  <si>
    <t xml:space="preserve">       смерти по неустановленным причинам</t>
  </si>
  <si>
    <t>Число детей, умерших в возрасте до 1 года, на 1000 родившихся живыми</t>
  </si>
  <si>
    <t>от болезней эндокринной системы, расстройства  питания  и  нарушения обмена веществ</t>
  </si>
  <si>
    <t xml:space="preserve">от болезней нервной системы  </t>
  </si>
  <si>
    <t>из них от менингита, за исключением менингита при   инфекционных и паразитарных заболеваниях</t>
  </si>
  <si>
    <t>кишечных инфекций</t>
  </si>
  <si>
    <t>от врожденных аномалий  (пороков развития), деформаций и хромосомных нарушений</t>
  </si>
  <si>
    <t>от отдельных  состояний,  возникающих  в перинатальном периоде</t>
  </si>
  <si>
    <t>от некоторых инфекционных и паразитарных болезней</t>
  </si>
  <si>
    <t>Архангельская область без автономии</t>
  </si>
  <si>
    <t>Тюменская область без автономий</t>
  </si>
  <si>
    <t xml:space="preserve"> 1. ОБЩИЕ ИТОГИ ЕСТЕСТВЕННОГО ДВИЖЕНИЯ НАСЕЛЕНИЯ </t>
  </si>
  <si>
    <t xml:space="preserve"> новообразо-ваний</t>
  </si>
  <si>
    <t>умершие в возрасте до 7 дней</t>
  </si>
  <si>
    <t>Число детей, умерших в возрасте до 1 года, на 10000 родившихся живыми</t>
  </si>
  <si>
    <t>первый</t>
  </si>
  <si>
    <t>второй</t>
  </si>
  <si>
    <t>третий</t>
  </si>
  <si>
    <t>четвертый</t>
  </si>
  <si>
    <t xml:space="preserve"> врожденных аномалий(пороков развития)</t>
  </si>
  <si>
    <t>Общие итоги естественного движения населения в Российской Федерации……………………………………….………………………………………</t>
  </si>
  <si>
    <t>Смертность населения по основным классам и отдельным причинам смерти……………………………………………………………………..…...…..</t>
  </si>
  <si>
    <t>Младенческая смертность в Российской Федерации по основным классам и отдельным причинам смерти……………………………...……………….</t>
  </si>
  <si>
    <t>Предисловие…………………………………………………………………………………………………………...………………………………..………………………………..</t>
  </si>
  <si>
    <t>Х</t>
  </si>
  <si>
    <t xml:space="preserve">         в том числе:</t>
  </si>
  <si>
    <t>Всего умерших</t>
  </si>
  <si>
    <t>(  на 100 000 человек населения  )</t>
  </si>
  <si>
    <t xml:space="preserve">из них от:   </t>
  </si>
  <si>
    <t>(  на 10 000 родившихся живыми )</t>
  </si>
  <si>
    <t xml:space="preserve">     дыхательных расстройств новорожденного</t>
  </si>
  <si>
    <t>геморрагических нарушений у плода и новорожденного</t>
  </si>
  <si>
    <t xml:space="preserve">     бактериального сепсиса новорожденного</t>
  </si>
  <si>
    <t xml:space="preserve">     пневмонии</t>
  </si>
  <si>
    <t xml:space="preserve">Дальневосточный федеральный округ </t>
  </si>
  <si>
    <t xml:space="preserve">Сибирский федеральный округ </t>
  </si>
  <si>
    <t xml:space="preserve">       болезни, вызванной вирусом иммунодефицита человека (ВИЧ)</t>
  </si>
  <si>
    <t xml:space="preserve">       из них от пневмонии</t>
  </si>
  <si>
    <t xml:space="preserve">       острых нарушений мозгового кровообращения</t>
  </si>
  <si>
    <t>(человек)</t>
  </si>
  <si>
    <t>от коронавирусной инфекции, вызванной Covid-19</t>
  </si>
  <si>
    <t>от новой коронавирусной инфекции (COVID-19)</t>
  </si>
  <si>
    <t>из них от:</t>
  </si>
  <si>
    <t>новой коронавирусной инфекции (COVID-19)</t>
  </si>
  <si>
    <t>некоторых инфекционных 
и паразитарных болезней</t>
  </si>
  <si>
    <t>новой коронавирусной инфекции 
(COVID-19)</t>
  </si>
  <si>
    <t>-</t>
  </si>
  <si>
    <t>2022 г.</t>
  </si>
  <si>
    <r>
      <t xml:space="preserve"> В РОССИЙСКОЙ ФЕДЕРАЦИИ </t>
    </r>
    <r>
      <rPr>
        <b/>
        <vertAlign val="superscript"/>
        <sz val="11"/>
        <rFont val="Arial Cyr"/>
        <charset val="204"/>
      </rPr>
      <t>2)</t>
    </r>
  </si>
  <si>
    <t xml:space="preserve">пятые </t>
  </si>
  <si>
    <t>шестые</t>
  </si>
  <si>
    <t>седьмые</t>
  </si>
  <si>
    <t>восьмые</t>
  </si>
  <si>
    <t>девятые</t>
  </si>
  <si>
    <t>десятые и более</t>
  </si>
  <si>
    <t xml:space="preserve">       случайных отравлений (воздействий) алкоголем</t>
  </si>
  <si>
    <t>На 1000 человек населения</t>
  </si>
  <si>
    <t>На 100000 родившихся живыми</t>
  </si>
  <si>
    <t>Человек</t>
  </si>
  <si>
    <t xml:space="preserve">  Число детей, умерших  в  возрасте до 1 года, человек</t>
  </si>
  <si>
    <t>Всего родившихся у женщин вне брака</t>
  </si>
  <si>
    <t>4. РОДИВШИЕСЯ ВНЕ БРАКА ПО ВОЗРАСТУ МАТЕРИ</t>
  </si>
  <si>
    <t>5. ЧИСЛО РОДИВШИХСЯ ЖИВЫМИ ПО ВОЗРАСТУ МАТЕРИ И  ОЧЕРЕДНОСТИ РОЖДЕНИЯ</t>
  </si>
  <si>
    <t>7. СМЕРТНОСТЬ НАСЕЛЕНИЯ ПО ОСНОВНЫМ КЛАССАМ И ОТДЕЛЬНЫМ ПРИЧИНАМ СМЕРТИ</t>
  </si>
  <si>
    <t>8. УМЕРШИЕ  ПО ОСНОВНЫМ КЛАССАМ ПРИЧИН СМЕРТИ  ПО СУБЪЕКТАМ РОССИЙСКОЙ ФЕДЕРАЦИИ</t>
  </si>
  <si>
    <t>9. СМЕРТНОСТЬ НАСЕЛЕНИЯ  ПО ОСНОВНЫМ КЛАССАМ ПРИЧИН СМЕРТИ  ПО СУБЪЕКТАМ РОССИЙСКОЙ ФЕДЕРАЦИИ</t>
  </si>
  <si>
    <t>2023 г.</t>
  </si>
  <si>
    <t>2023 г. в % к 2022 г.</t>
  </si>
  <si>
    <t>за  2023 год</t>
  </si>
  <si>
    <t xml:space="preserve"> МОСКВА 2024 г.</t>
  </si>
  <si>
    <t xml:space="preserve"> ЗА 2023 ГОД</t>
  </si>
  <si>
    <t>Родившиеся вне брака по возрасту матери по субъектам Российской Федерации в 2023 году……………………………………………………….……..</t>
  </si>
  <si>
    <t>Число родившихся живыми по возрасту и образованию матери в 2023 году…………………………………………………………………………..……….</t>
  </si>
  <si>
    <t>Число родившихся живыми по возрасту матери и очередности рождения в Российской Федерации в 2023 году……………………………...………</t>
  </si>
  <si>
    <r>
      <t xml:space="preserve">3. РОДИВШИЕСЯ ЖИВЫМИ У ЖЕНЩИН, 
НЕ СОСТОЯВШИХ В ЗАРЕГИСТРИРОВАННОМ БРАКЕ, 
ПО СУБЪЕКТАМ  РОССИЙСКОЙ ФЕДЕРАЦИИ В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ГОДУ</t>
    </r>
  </si>
  <si>
    <r>
      <t xml:space="preserve">ПО СУБЪЕКТАМ РОССИЙСКОЙ ФЕДЕРАЦИИ ЗА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</t>
    </r>
  </si>
  <si>
    <r>
      <t xml:space="preserve">В РОССИЙСКОЙ ФЕДЕРАЦИИ В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ГОДУ</t>
    </r>
  </si>
  <si>
    <r>
      <t xml:space="preserve">6. ЧИСЛО РОДИВШИХСЯ ЖИВЫМИ ПО ВОЗРАСТУ И ОБРАЗОВАНИЮ МАТЕРИ В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ГОДУ</t>
    </r>
  </si>
  <si>
    <t>из них:</t>
  </si>
  <si>
    <r>
      <t xml:space="preserve">   в % к общему  числу умерших в </t>
    </r>
    <r>
      <rPr>
        <sz val="10"/>
        <rFont val="Arial Cyr"/>
        <charset val="204"/>
      </rPr>
      <t>2023</t>
    </r>
    <r>
      <rPr>
        <sz val="10"/>
        <rFont val="Arial Cyr"/>
        <family val="2"/>
        <charset val="204"/>
      </rPr>
      <t xml:space="preserve"> г.</t>
    </r>
  </si>
  <si>
    <r>
      <t>2023</t>
    </r>
    <r>
      <rPr>
        <sz val="10"/>
        <rFont val="Arial Cyr"/>
        <family val="2"/>
        <charset val="204"/>
      </rPr>
      <t xml:space="preserve"> г.</t>
    </r>
  </si>
  <si>
    <r>
      <t xml:space="preserve">     ПО СУБЪЕКТАМ РОССИЙСКОЙ ФЕДЕРАЦИИ ЗА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</t>
    </r>
  </si>
  <si>
    <r>
      <t xml:space="preserve"> ЗА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</t>
    </r>
  </si>
  <si>
    <t xml:space="preserve"> в % к общему числу умерших 
в 2023 г.</t>
  </si>
  <si>
    <t>2023 г. в % 
к 2022 г.</t>
  </si>
  <si>
    <r>
      <t>13,3</t>
    </r>
    <r>
      <rPr>
        <vertAlign val="superscript"/>
        <sz val="10"/>
        <rFont val="Arial Cyr"/>
        <charset val="204"/>
      </rPr>
      <t>1)</t>
    </r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</si>
  <si>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 xml:space="preserve"> Рассчитывается на 100000 родившихся живыми.</t>
    </r>
  </si>
  <si>
    <t xml:space="preserve">2023 г. </t>
  </si>
  <si>
    <r>
      <t>4,2</t>
    </r>
    <r>
      <rPr>
        <vertAlign val="superscript"/>
        <sz val="10"/>
        <rFont val="Arial"/>
        <family val="2"/>
        <charset val="204"/>
      </rPr>
      <t>1)</t>
    </r>
  </si>
  <si>
    <r>
      <rPr>
        <vertAlign val="superscript"/>
        <sz val="10"/>
        <rFont val="Arial"/>
        <family val="2"/>
        <charset val="204"/>
      </rPr>
      <t>1)</t>
    </r>
    <r>
      <rPr>
        <sz val="10"/>
        <rFont val="Arial"/>
        <family val="2"/>
        <charset val="204"/>
      </rPr>
      <t xml:space="preserve"> Рассчитывается на 1000 родившихся живыми.</t>
    </r>
  </si>
  <si>
    <r>
      <rPr>
        <vertAlign val="superscript"/>
        <sz val="9"/>
        <rFont val="Arial"/>
        <family val="2"/>
        <charset val="204"/>
      </rPr>
      <t xml:space="preserve">2) </t>
    </r>
    <r>
      <rPr>
        <sz val="9"/>
        <rFont val="Arial"/>
        <family val="2"/>
        <charset val="204"/>
      </rPr>
      <t xml:space="preserve"> Здесь и далее  данные за 2023 год приведены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</si>
  <si>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t>септицемии (сепсис)</t>
  </si>
  <si>
    <t>ЗАМЕСТИТЕЛЬ РУКОВОДИТЕЛЯ ФЕДЕРАЛЬНОЙ</t>
  </si>
  <si>
    <t>СЛУЖБЫ ГОСУДАРСТВЕННОЙ СТАТИСТИКИ</t>
  </si>
  <si>
    <t>С.М. Окладников</t>
  </si>
  <si>
    <t xml:space="preserve"> На 1000 населения 
браков</t>
  </si>
  <si>
    <t xml:space="preserve"> На 1000 населения 
разводов</t>
  </si>
  <si>
    <t>Число разводов 
на 1000 браков</t>
  </si>
  <si>
    <t>в том числе в возрасте, лет:</t>
  </si>
  <si>
    <t>15 - 17</t>
  </si>
  <si>
    <t>18 - 19</t>
  </si>
  <si>
    <t>Возраст неизвестен</t>
  </si>
  <si>
    <t>А</t>
  </si>
  <si>
    <t>Высшее профессиональное</t>
  </si>
  <si>
    <t>Неполное высшее профессиональное</t>
  </si>
  <si>
    <t>Среднее профессиональное</t>
  </si>
  <si>
    <t>Начальное профессиональное</t>
  </si>
  <si>
    <t>Среднее (полное)общее</t>
  </si>
  <si>
    <t>Основное общее</t>
  </si>
  <si>
    <t>Начальное общее</t>
  </si>
  <si>
    <t>Не имеющие начального общего</t>
  </si>
  <si>
    <t>Не указано</t>
  </si>
  <si>
    <r>
      <t xml:space="preserve">10.  УМЕРШИЕ ПО ВОЗРАСТНЫМ ГРУППАМ И ОБРАЗОВАНИЮ В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ГОДУ</t>
    </r>
  </si>
  <si>
    <r>
      <t>11. МАТЕРИНСКАЯ СМЕРТНОСТЬ ПО СУБЪЕКТАМ РОССИЙСКОЙ ФЕДЕРАЦИИ 
В</t>
    </r>
    <r>
      <rPr>
        <b/>
        <sz val="11"/>
        <rFont val="Arial Cyr"/>
        <charset val="204"/>
      </rPr>
      <t xml:space="preserve"> 2023</t>
    </r>
    <r>
      <rPr>
        <b/>
        <sz val="11"/>
        <rFont val="Arial Cyr"/>
        <family val="2"/>
        <charset val="204"/>
      </rPr>
      <t xml:space="preserve"> ГОДУ</t>
    </r>
  </si>
  <si>
    <t>12. ПЕРИНАТАЛЬНАЯ  СМЕРТНОСТЬ ПО СУБЪЕКТАМ РОССИЙСКОЙ ФЕДЕРАЦИИ ЗА 2023 ГОД</t>
  </si>
  <si>
    <r>
      <t xml:space="preserve">13.  МЛАДЕНЧЕСКАЯ СМЕРТНОСТЬ ПО СУБЪЕКТАМ РОССИЙСКОЙ ФЕДЕРАЦИИ В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ГОДУ</t>
    </r>
  </si>
  <si>
    <t>14. МЛАДЕНЧЕСКАЯ СМЕРТНОСТЬ В РОССИЙСКОЙ ФЕДЕРАЦИИ  ПО ОСНОВНЫМ КЛАССАМ И ОТДЕЛЬНЫМ ПРИЧИНАМ СМЕРТИ</t>
  </si>
  <si>
    <t>15. УМЕРШИЕ В ВОЗРАСТЕ ДО 1 ГОДА ПО ОСНОВНЫМ КЛАССАМ ПРИЧИН СМЕРТИ</t>
  </si>
  <si>
    <t xml:space="preserve">16.  КОЭФФИЦИЕНТЫ МЛАДЕНЧЕСКОЙ СМЕРТНОСТИ ПО ОСНОВНЫМ КЛАССАМ ПРИЧИН СМЕРТИ </t>
  </si>
  <si>
    <r>
      <t>17. ЧИСЛО БРАКОВ И РАЗВОДОВ ПО СУБЪЕКТАМ РОССИЙСКОЙ ФЕДЕРАЦИИ В</t>
    </r>
    <r>
      <rPr>
        <b/>
        <sz val="11"/>
        <rFont val="Arial Cyr"/>
        <charset val="204"/>
      </rPr>
      <t xml:space="preserve"> 2023</t>
    </r>
    <r>
      <rPr>
        <b/>
        <sz val="11"/>
        <rFont val="Arial Cyr"/>
        <family val="2"/>
        <charset val="204"/>
      </rPr>
      <t xml:space="preserve"> ГОДУ</t>
    </r>
  </si>
  <si>
    <r>
      <t xml:space="preserve">18. ОБЩИЕ КОЭФФИЦИЕНТЫ БРАЧНОСТИ И РАЗВОДИМОСТИ ПО СУБЪЕКТАМ РОССИЙСКОЙ ФЕДЕРАЦИИ В </t>
    </r>
    <r>
      <rPr>
        <b/>
        <sz val="11"/>
        <rFont val="Arial Cyr"/>
        <charset val="204"/>
      </rPr>
      <t>2023</t>
    </r>
    <r>
      <rPr>
        <b/>
        <sz val="11"/>
        <rFont val="Arial Cyr"/>
        <family val="2"/>
        <charset val="204"/>
      </rPr>
      <t xml:space="preserve"> ГОДУ</t>
    </r>
  </si>
  <si>
    <t>Перинатальная смертность по субъектам Российской Федерации за 2023 год ………………………………………………………….……………….</t>
  </si>
  <si>
    <t>Младенческая смертность по субъектам Российской Федерации в 2023 году…………………………………………………………………….…………..</t>
  </si>
  <si>
    <t>Коэффициенты младенческой смертности по основным классам причин смерти по субъектам Российской Федерации …………………...……..</t>
  </si>
  <si>
    <t xml:space="preserve"> ПО СУБЪЕКТАМ РОССИЙСКОЙ ФЕДЕРАЦИИ </t>
  </si>
  <si>
    <r>
      <t>2. РОДИВШИЕСЯ, УМЕРШИЕ И ЕСТЕСТВЕННЫЙ ПРИРОСТ НАСЕЛЕНИЯ ПО СУБЪЕКТАМ 
РОССИЙСКОЙ ФЕДЕРАЦИИ В</t>
    </r>
    <r>
      <rPr>
        <b/>
        <sz val="11"/>
        <rFont val="Arial Cyr"/>
        <charset val="204"/>
      </rPr>
      <t xml:space="preserve"> 2023 </t>
    </r>
    <r>
      <rPr>
        <b/>
        <sz val="11"/>
        <rFont val="Arial Cyr"/>
        <family val="2"/>
        <charset val="204"/>
      </rPr>
      <t>ГОДУ</t>
    </r>
  </si>
  <si>
    <t>Умершие по основным классам причин смерти по субъектам  Российской Федерации за 2023 год…………………………………………………….…………….</t>
  </si>
  <si>
    <t>Материнская смертность по субъектам Российской Федерации в 2023 году………………………………………………………………………...…………………</t>
  </si>
  <si>
    <t>Родившиеся, умершие и естественный прирост населения по субъектам Российской Федерации в 2023 году…………...……………………………</t>
  </si>
  <si>
    <t>Родившиеся  живыми у  женщин,  не состоявших в зарегистрированном браке, по субъектам Российской Федерации в 2023 году……………………………..</t>
  </si>
  <si>
    <t>Cмертность населения по основным классам причин смерти по субъектам Российской Федерации за 2023 год…………..…………………………….</t>
  </si>
  <si>
    <t xml:space="preserve"> Умершие по возрастным группам и образованию в 2023 году…………………………………………………………………………...……………………………………..</t>
  </si>
  <si>
    <t>Умершие в возрасте до 1 года по основным классам причин смерти  по субъектам Российской Федерации за 2023 год……….…………………………………</t>
  </si>
  <si>
    <t>Число браков и разводов по субъектам Российской Федерации в 2023 году……………………………………………………………………...…………………..</t>
  </si>
  <si>
    <t>Общие коэффициенты брачности и разводимости по субъектам Российской Федерации в 2023 году……………………………………….………………….…….</t>
  </si>
  <si>
    <t>от ДТП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</si>
</sst>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3" formatCode="_-* #,##0.00_р_._-;\-* #,##0.00_р_._-;_-* &quot;-&quot;??_р_._-;_-@_-"/>
    <numFmt numFmtId="164" formatCode="0&quot;      &quot;"/>
    <numFmt numFmtId="165" formatCode="0&quot;       &quot;"/>
    <numFmt numFmtId="166" formatCode="0.0&quot;      &quot;"/>
    <numFmt numFmtId="167" formatCode="0.0&quot;        &quot;"/>
    <numFmt numFmtId="168" formatCode="General&quot;   &quot;"/>
    <numFmt numFmtId="169" formatCode="[=0]&quot; - &quot;;General"/>
    <numFmt numFmtId="170" formatCode="0.0&quot;     &quot;"/>
    <numFmt numFmtId="171" formatCode="0.0"/>
    <numFmt numFmtId="172" formatCode="0&quot;       &quot;;[=0]&quot;-&quot;&quot;         &quot;;General"/>
    <numFmt numFmtId="173" formatCode="0&quot;      &quot;;[=0]&quot;-&quot;&quot;      &quot;;General"/>
    <numFmt numFmtId="174" formatCode="0.0&quot;          &quot;"/>
    <numFmt numFmtId="175" formatCode="0&quot;  &quot;;[=0]&quot;-&quot;&quot;  &quot;;General"/>
    <numFmt numFmtId="176" formatCode="0&quot;        &quot;;[=0]&quot;-&quot;&quot;        &quot;;General"/>
    <numFmt numFmtId="177" formatCode="0&quot;         &quot;;[=0]&quot;-&quot;&quot;         &quot;;General"/>
    <numFmt numFmtId="178" formatCode="0&quot;        &quot;"/>
    <numFmt numFmtId="179" formatCode="0&quot; &quot;;[=0]&quot;-&quot;&quot; &quot;;General"/>
    <numFmt numFmtId="180" formatCode="General&quot;     &quot;"/>
    <numFmt numFmtId="181" formatCode="0.0&quot;         &quot;"/>
    <numFmt numFmtId="182" formatCode="0&quot;     &quot;"/>
    <numFmt numFmtId="183" formatCode="0.0&quot;       &quot;"/>
    <numFmt numFmtId="184" formatCode="0&quot;       &quot;;[=0]&quot;-&quot;&quot;       &quot;;General"/>
    <numFmt numFmtId="185" formatCode="0.0&quot;       &quot;;[=0]&quot;-&quot;&quot;       &quot;;General"/>
    <numFmt numFmtId="186" formatCode="0.0&quot;         &quot;;[=0]&quot;-&quot;&quot;         &quot;;General"/>
    <numFmt numFmtId="187" formatCode="0&quot;          &quot;;[=0]&quot;-&quot;&quot;          &quot;;General"/>
    <numFmt numFmtId="188" formatCode="0&quot;           &quot;;[=0]&quot;-&quot;&quot;           &quot;;General"/>
    <numFmt numFmtId="189" formatCode="0.0&quot;          &quot;;[=0]&quot;-&quot;&quot;          &quot;;General"/>
    <numFmt numFmtId="190" formatCode="0.00&quot;       &quot;;[=0]&quot;-&quot;&quot;       &quot;;General"/>
    <numFmt numFmtId="191" formatCode="0.0&quot;           &quot;"/>
    <numFmt numFmtId="192" formatCode="0.0&quot;            &quot;;[=0]&quot;-&quot;&quot;            &quot;;General"/>
    <numFmt numFmtId="193" formatCode="0.0&quot;        &quot;;[=0]&quot;-&quot;&quot;        &quot;;General"/>
    <numFmt numFmtId="194" formatCode="0.0&quot;              &quot;"/>
    <numFmt numFmtId="195" formatCode="0&quot;             &quot;;[=0]&quot;-&quot;&quot;             &quot;;General"/>
    <numFmt numFmtId="196" formatCode="0.0&quot;     &quot;;[=0]&quot;-&quot;&quot;     &quot;;General"/>
    <numFmt numFmtId="197" formatCode="0.000"/>
    <numFmt numFmtId="198" formatCode="0.0000"/>
  </numFmts>
  <fonts count="4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sz val="10"/>
      <name val="Courier New Cyr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Courier New Cyr"/>
    </font>
    <font>
      <b/>
      <sz val="10.5"/>
      <name val="Arial Cyr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name val="Arial Cyr"/>
      <charset val="204"/>
    </font>
    <font>
      <sz val="11"/>
      <color theme="1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11"/>
      <name val="Arial Cyr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/>
    <xf numFmtId="0" fontId="11" fillId="0" borderId="0"/>
    <xf numFmtId="171" fontId="16" fillId="0" borderId="0"/>
    <xf numFmtId="0" fontId="16" fillId="0" borderId="0"/>
    <xf numFmtId="0" fontId="29" fillId="0" borderId="0"/>
    <xf numFmtId="0" fontId="11" fillId="0" borderId="0"/>
    <xf numFmtId="0" fontId="16" fillId="0" borderId="0"/>
    <xf numFmtId="0" fontId="11" fillId="0" borderId="0"/>
    <xf numFmtId="43" fontId="10" fillId="0" borderId="0" applyFont="0" applyFill="0" applyBorder="0" applyAlignment="0" applyProtection="0"/>
    <xf numFmtId="0" fontId="20" fillId="0" borderId="0"/>
    <xf numFmtId="0" fontId="16" fillId="0" borderId="0"/>
  </cellStyleXfs>
  <cellXfs count="611">
    <xf numFmtId="0" fontId="0" fillId="0" borderId="0" xfId="0"/>
    <xf numFmtId="0" fontId="2" fillId="0" borderId="0" xfId="0" applyFont="1"/>
    <xf numFmtId="0" fontId="5" fillId="0" borderId="0" xfId="0" applyFont="1"/>
    <xf numFmtId="0" fontId="10" fillId="0" borderId="0" xfId="2"/>
    <xf numFmtId="0" fontId="14" fillId="0" borderId="0" xfId="2" applyFont="1"/>
    <xf numFmtId="0" fontId="12" fillId="0" borderId="0" xfId="2" applyFont="1"/>
    <xf numFmtId="0" fontId="17" fillId="0" borderId="0" xfId="2" applyFont="1"/>
    <xf numFmtId="168" fontId="19" fillId="0" borderId="0" xfId="2" applyNumberFormat="1" applyFont="1" applyAlignment="1"/>
    <xf numFmtId="1" fontId="14" fillId="0" borderId="0" xfId="5" applyNumberFormat="1" applyFont="1" applyBorder="1"/>
    <xf numFmtId="169" fontId="14" fillId="0" borderId="0" xfId="2" applyNumberFormat="1" applyFont="1"/>
    <xf numFmtId="1" fontId="14" fillId="0" borderId="0" xfId="5" applyNumberFormat="1" applyFont="1" applyBorder="1" applyAlignment="1">
      <alignment wrapText="1"/>
    </xf>
    <xf numFmtId="0" fontId="14" fillId="0" borderId="0" xfId="2" applyFont="1" applyBorder="1"/>
    <xf numFmtId="0" fontId="18" fillId="0" borderId="0" xfId="2" applyFont="1"/>
    <xf numFmtId="0" fontId="14" fillId="0" borderId="0" xfId="7" applyFont="1" applyBorder="1"/>
    <xf numFmtId="173" fontId="14" fillId="0" borderId="0" xfId="2" applyNumberFormat="1" applyFont="1"/>
    <xf numFmtId="0" fontId="14" fillId="0" borderId="0" xfId="11" applyFont="1"/>
    <xf numFmtId="182" fontId="10" fillId="0" borderId="0" xfId="2" applyNumberFormat="1" applyFont="1"/>
    <xf numFmtId="183" fontId="10" fillId="0" borderId="0" xfId="2" applyNumberFormat="1" applyFont="1"/>
    <xf numFmtId="166" fontId="10" fillId="0" borderId="0" xfId="2" applyNumberFormat="1" applyFont="1"/>
    <xf numFmtId="168" fontId="12" fillId="0" borderId="0" xfId="2" applyNumberFormat="1" applyFont="1"/>
    <xf numFmtId="0" fontId="32" fillId="0" borderId="0" xfId="0" applyFont="1"/>
    <xf numFmtId="0" fontId="14" fillId="0" borderId="2" xfId="7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" fontId="10" fillId="0" borderId="0" xfId="2" applyNumberFormat="1" applyFont="1" applyBorder="1" applyAlignment="1">
      <alignment wrapText="1"/>
    </xf>
    <xf numFmtId="1" fontId="14" fillId="0" borderId="0" xfId="2" applyNumberFormat="1" applyFont="1" applyBorder="1" applyAlignment="1">
      <alignment wrapText="1"/>
    </xf>
    <xf numFmtId="0" fontId="33" fillId="0" borderId="0" xfId="1" applyFont="1" applyFill="1" applyBorder="1" applyAlignment="1" applyProtection="1">
      <protection locked="0"/>
    </xf>
    <xf numFmtId="0" fontId="34" fillId="0" borderId="0" xfId="0" applyFont="1"/>
    <xf numFmtId="49" fontId="34" fillId="0" borderId="0" xfId="0" applyNumberFormat="1" applyFont="1" applyAlignment="1">
      <alignment horizontal="center"/>
    </xf>
    <xf numFmtId="49" fontId="35" fillId="0" borderId="1" xfId="0" applyNumberFormat="1" applyFont="1" applyBorder="1" applyAlignment="1">
      <alignment horizontal="center" vertical="center"/>
    </xf>
    <xf numFmtId="0" fontId="34" fillId="0" borderId="0" xfId="0" applyFont="1" applyBorder="1"/>
    <xf numFmtId="164" fontId="34" fillId="0" borderId="0" xfId="0" applyNumberFormat="1" applyFont="1" applyBorder="1" applyAlignment="1"/>
    <xf numFmtId="0" fontId="34" fillId="0" borderId="0" xfId="0" applyFont="1" applyFill="1"/>
    <xf numFmtId="165" fontId="33" fillId="0" borderId="0" xfId="0" applyNumberFormat="1" applyFont="1" applyFill="1" applyBorder="1"/>
    <xf numFmtId="0" fontId="33" fillId="0" borderId="0" xfId="0" applyFont="1" applyFill="1"/>
    <xf numFmtId="165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 applyProtection="1">
      <protection locked="0"/>
    </xf>
    <xf numFmtId="0" fontId="32" fillId="0" borderId="0" xfId="0" applyFont="1" applyAlignment="1">
      <alignment horizontal="right" indent="2"/>
    </xf>
    <xf numFmtId="0" fontId="34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/>
    <xf numFmtId="0" fontId="0" fillId="0" borderId="0" xfId="0" applyFill="1"/>
    <xf numFmtId="0" fontId="17" fillId="0" borderId="0" xfId="2" applyFont="1" applyFill="1"/>
    <xf numFmtId="168" fontId="14" fillId="0" borderId="0" xfId="7" applyNumberFormat="1" applyFont="1"/>
    <xf numFmtId="167" fontId="21" fillId="0" borderId="0" xfId="2" applyNumberFormat="1" applyFont="1" applyBorder="1"/>
    <xf numFmtId="0" fontId="14" fillId="0" borderId="0" xfId="11" applyFont="1" applyBorder="1" applyAlignment="1"/>
    <xf numFmtId="49" fontId="12" fillId="0" borderId="0" xfId="8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" fontId="12" fillId="0" borderId="0" xfId="2" applyNumberFormat="1" applyFont="1"/>
    <xf numFmtId="171" fontId="12" fillId="0" borderId="0" xfId="2" applyNumberFormat="1" applyFont="1" applyFill="1"/>
    <xf numFmtId="171" fontId="14" fillId="0" borderId="9" xfId="17" applyFont="1" applyFill="1" applyBorder="1" applyAlignment="1">
      <alignment horizontal="left" wrapText="1" indent="2"/>
    </xf>
    <xf numFmtId="1" fontId="18" fillId="0" borderId="7" xfId="0" applyNumberFormat="1" applyFont="1" applyBorder="1"/>
    <xf numFmtId="1" fontId="18" fillId="0" borderId="9" xfId="0" applyNumberFormat="1" applyFont="1" applyBorder="1" applyAlignment="1">
      <alignment vertical="top" wrapText="1"/>
    </xf>
    <xf numFmtId="1" fontId="14" fillId="0" borderId="9" xfId="0" applyNumberFormat="1" applyFont="1" applyBorder="1" applyAlignment="1">
      <alignment horizontal="left" wrapText="1"/>
    </xf>
    <xf numFmtId="1" fontId="14" fillId="0" borderId="9" xfId="0" applyNumberFormat="1" applyFont="1" applyBorder="1"/>
    <xf numFmtId="1" fontId="18" fillId="0" borderId="9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wrapText="1" indent="1"/>
    </xf>
    <xf numFmtId="1" fontId="18" fillId="0" borderId="9" xfId="0" applyNumberFormat="1" applyFont="1" applyBorder="1" applyAlignment="1">
      <alignment wrapText="1"/>
    </xf>
    <xf numFmtId="1" fontId="19" fillId="0" borderId="9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left" wrapText="1"/>
    </xf>
    <xf numFmtId="1" fontId="18" fillId="0" borderId="7" xfId="2" applyNumberFormat="1" applyFont="1" applyBorder="1"/>
    <xf numFmtId="1" fontId="10" fillId="0" borderId="9" xfId="2" applyNumberFormat="1" applyFont="1" applyBorder="1" applyAlignment="1">
      <alignment vertical="top" wrapText="1"/>
    </xf>
    <xf numFmtId="1" fontId="14" fillId="0" borderId="9" xfId="0" applyNumberFormat="1" applyFont="1" applyFill="1" applyBorder="1" applyAlignment="1">
      <alignment horizontal="left" wrapText="1"/>
    </xf>
    <xf numFmtId="0" fontId="24" fillId="0" borderId="0" xfId="2" applyFont="1" applyFill="1"/>
    <xf numFmtId="171" fontId="25" fillId="0" borderId="0" xfId="2" applyNumberFormat="1" applyFont="1" applyFill="1"/>
    <xf numFmtId="0" fontId="25" fillId="0" borderId="0" xfId="2" applyFont="1" applyFill="1"/>
    <xf numFmtId="0" fontId="14" fillId="0" borderId="2" xfId="9" applyFont="1" applyFill="1" applyBorder="1" applyAlignment="1">
      <alignment horizontal="center" vertical="center" wrapText="1"/>
    </xf>
    <xf numFmtId="0" fontId="19" fillId="0" borderId="7" xfId="9" applyFont="1" applyFill="1" applyBorder="1" applyAlignment="1">
      <alignment horizontal="left" vertical="center"/>
    </xf>
    <xf numFmtId="0" fontId="14" fillId="0" borderId="9" xfId="9" applyFont="1" applyFill="1" applyBorder="1" applyAlignment="1">
      <alignment horizontal="left" wrapText="1" indent="1"/>
    </xf>
    <xf numFmtId="180" fontId="10" fillId="0" borderId="0" xfId="2" applyNumberFormat="1" applyFont="1" applyFill="1" applyBorder="1"/>
    <xf numFmtId="171" fontId="10" fillId="0" borderId="0" xfId="2" applyNumberFormat="1" applyFont="1" applyFill="1" applyBorder="1" applyAlignment="1">
      <alignment horizontal="right" indent="4"/>
    </xf>
    <xf numFmtId="0" fontId="14" fillId="0" borderId="9" xfId="9" applyFont="1" applyFill="1" applyBorder="1" applyAlignment="1">
      <alignment wrapText="1"/>
    </xf>
    <xf numFmtId="171" fontId="24" fillId="0" borderId="0" xfId="2" applyNumberFormat="1" applyFont="1" applyFill="1"/>
    <xf numFmtId="0" fontId="14" fillId="0" borderId="9" xfId="9" applyFont="1" applyFill="1" applyBorder="1" applyAlignment="1">
      <alignment horizontal="left" indent="1"/>
    </xf>
    <xf numFmtId="0" fontId="14" fillId="0" borderId="9" xfId="9" applyFont="1" applyFill="1" applyBorder="1"/>
    <xf numFmtId="0" fontId="14" fillId="0" borderId="10" xfId="9" applyFont="1" applyFill="1" applyBorder="1" applyAlignment="1">
      <alignment horizontal="left" wrapText="1" indent="1"/>
    </xf>
    <xf numFmtId="174" fontId="10" fillId="0" borderId="0" xfId="2" applyNumberFormat="1" applyFont="1" applyFill="1" applyBorder="1"/>
    <xf numFmtId="194" fontId="10" fillId="0" borderId="0" xfId="2" applyNumberFormat="1" applyFont="1" applyFill="1" applyBorder="1"/>
    <xf numFmtId="0" fontId="10" fillId="0" borderId="0" xfId="2" applyFont="1" applyFill="1"/>
    <xf numFmtId="0" fontId="21" fillId="0" borderId="0" xfId="2" applyFont="1" applyFill="1" applyBorder="1" applyAlignment="1">
      <alignment horizontal="right" wrapText="1"/>
    </xf>
    <xf numFmtId="0" fontId="14" fillId="0" borderId="0" xfId="2" applyFont="1" applyFill="1"/>
    <xf numFmtId="1" fontId="20" fillId="0" borderId="0" xfId="5" applyNumberFormat="1" applyFont="1" applyFill="1" applyBorder="1"/>
    <xf numFmtId="180" fontId="10" fillId="0" borderId="0" xfId="2" applyNumberFormat="1" applyFont="1" applyFill="1"/>
    <xf numFmtId="1" fontId="20" fillId="0" borderId="0" xfId="5" applyNumberFormat="1" applyFont="1" applyFill="1"/>
    <xf numFmtId="1" fontId="27" fillId="0" borderId="0" xfId="10" applyNumberFormat="1" applyFont="1" applyFill="1" applyBorder="1"/>
    <xf numFmtId="0" fontId="11" fillId="0" borderId="0" xfId="22" applyFont="1" applyFill="1"/>
    <xf numFmtId="0" fontId="0" fillId="0" borderId="0" xfId="0" applyFill="1" applyBorder="1"/>
    <xf numFmtId="0" fontId="14" fillId="0" borderId="0" xfId="0" applyFont="1" applyFill="1"/>
    <xf numFmtId="1" fontId="18" fillId="0" borderId="0" xfId="0" applyNumberFormat="1" applyFont="1" applyFill="1" applyBorder="1" applyAlignment="1">
      <alignment wrapText="1"/>
    </xf>
    <xf numFmtId="0" fontId="17" fillId="0" borderId="0" xfId="2" applyFont="1" applyFill="1" applyAlignment="1">
      <alignment vertical="center"/>
    </xf>
    <xf numFmtId="0" fontId="12" fillId="0" borderId="0" xfId="2" applyFont="1" applyFill="1"/>
    <xf numFmtId="186" fontId="19" fillId="0" borderId="0" xfId="2" applyNumberFormat="1" applyFont="1" applyFill="1" applyBorder="1"/>
    <xf numFmtId="193" fontId="19" fillId="0" borderId="0" xfId="2" applyNumberFormat="1" applyFont="1" applyFill="1"/>
    <xf numFmtId="186" fontId="19" fillId="0" borderId="0" xfId="2" applyNumberFormat="1" applyFont="1" applyFill="1"/>
    <xf numFmtId="189" fontId="19" fillId="0" borderId="0" xfId="2" applyNumberFormat="1" applyFont="1" applyFill="1"/>
    <xf numFmtId="185" fontId="14" fillId="0" borderId="0" xfId="2" applyNumberFormat="1" applyFont="1" applyFill="1" applyBorder="1" applyAlignment="1">
      <alignment horizontal="right"/>
    </xf>
    <xf numFmtId="186" fontId="14" fillId="0" borderId="0" xfId="2" applyNumberFormat="1" applyFont="1" applyFill="1" applyBorder="1" applyAlignment="1">
      <alignment horizontal="right"/>
    </xf>
    <xf numFmtId="49" fontId="14" fillId="0" borderId="1" xfId="18" applyNumberFormat="1" applyFont="1" applyFill="1" applyBorder="1" applyAlignment="1">
      <alignment horizontal="center" vertical="center" wrapText="1"/>
    </xf>
    <xf numFmtId="49" fontId="14" fillId="0" borderId="2" xfId="18" applyNumberFormat="1" applyFont="1" applyFill="1" applyBorder="1" applyAlignment="1">
      <alignment horizontal="center" vertical="center" wrapText="1"/>
    </xf>
    <xf numFmtId="49" fontId="14" fillId="0" borderId="2" xfId="11" applyNumberFormat="1" applyFont="1" applyFill="1" applyBorder="1" applyAlignment="1">
      <alignment horizontal="center" vertical="center" wrapText="1"/>
    </xf>
    <xf numFmtId="187" fontId="10" fillId="0" borderId="0" xfId="2" applyNumberFormat="1" applyFont="1" applyFill="1"/>
    <xf numFmtId="176" fontId="10" fillId="0" borderId="0" xfId="2" applyNumberFormat="1" applyFont="1" applyFill="1"/>
    <xf numFmtId="176" fontId="14" fillId="0" borderId="0" xfId="2" applyNumberFormat="1" applyFont="1" applyFill="1"/>
    <xf numFmtId="177" fontId="10" fillId="0" borderId="0" xfId="2" applyNumberFormat="1" applyFont="1" applyFill="1"/>
    <xf numFmtId="184" fontId="14" fillId="0" borderId="0" xfId="2" applyNumberFormat="1" applyFont="1" applyFill="1"/>
    <xf numFmtId="177" fontId="14" fillId="0" borderId="0" xfId="2" applyNumberFormat="1" applyFont="1" applyFill="1" applyBorder="1" applyAlignment="1">
      <alignment horizontal="right"/>
    </xf>
    <xf numFmtId="184" fontId="14" fillId="0" borderId="0" xfId="2" applyNumberFormat="1" applyFont="1" applyFill="1" applyBorder="1" applyAlignment="1">
      <alignment horizontal="right"/>
    </xf>
    <xf numFmtId="0" fontId="14" fillId="0" borderId="0" xfId="16" applyFont="1" applyFill="1"/>
    <xf numFmtId="0" fontId="18" fillId="0" borderId="7" xfId="9" applyFont="1" applyFill="1" applyBorder="1"/>
    <xf numFmtId="0" fontId="14" fillId="0" borderId="9" xfId="9" applyFont="1" applyFill="1" applyBorder="1" applyAlignment="1">
      <alignment horizontal="left" wrapText="1" indent="2"/>
    </xf>
    <xf numFmtId="171" fontId="17" fillId="0" borderId="0" xfId="2" applyNumberFormat="1" applyFont="1" applyFill="1"/>
    <xf numFmtId="171" fontId="14" fillId="0" borderId="9" xfId="17" applyFont="1" applyFill="1" applyBorder="1"/>
    <xf numFmtId="0" fontId="14" fillId="0" borderId="9" xfId="2" applyFont="1" applyFill="1" applyBorder="1"/>
    <xf numFmtId="171" fontId="14" fillId="0" borderId="9" xfId="17" applyFont="1" applyFill="1" applyBorder="1" applyAlignment="1">
      <alignment horizontal="left" wrapText="1" indent="1"/>
    </xf>
    <xf numFmtId="171" fontId="14" fillId="0" borderId="9" xfId="17" applyFont="1" applyFill="1" applyBorder="1" applyAlignment="1">
      <alignment vertical="top"/>
    </xf>
    <xf numFmtId="0" fontId="14" fillId="0" borderId="9" xfId="2" applyFont="1" applyFill="1" applyBorder="1" applyAlignment="1">
      <alignment horizontal="left" indent="1"/>
    </xf>
    <xf numFmtId="0" fontId="10" fillId="0" borderId="10" xfId="2" applyFont="1" applyFill="1" applyBorder="1" applyAlignment="1">
      <alignment horizontal="left" indent="1"/>
    </xf>
    <xf numFmtId="164" fontId="10" fillId="0" borderId="0" xfId="2" applyNumberFormat="1" applyFont="1" applyFill="1" applyBorder="1" applyAlignment="1">
      <alignment horizontal="right"/>
    </xf>
    <xf numFmtId="192" fontId="10" fillId="0" borderId="0" xfId="2" applyNumberFormat="1" applyFont="1" applyFill="1" applyBorder="1" applyAlignment="1">
      <alignment horizontal="right"/>
    </xf>
    <xf numFmtId="186" fontId="10" fillId="0" borderId="0" xfId="2" applyNumberFormat="1" applyFont="1" applyFill="1"/>
    <xf numFmtId="0" fontId="14" fillId="0" borderId="0" xfId="2" applyFont="1" applyFill="1" applyBorder="1"/>
    <xf numFmtId="184" fontId="10" fillId="0" borderId="0" xfId="2" applyNumberFormat="1" applyFont="1" applyFill="1" applyAlignment="1">
      <alignment horizontal="right"/>
    </xf>
    <xf numFmtId="177" fontId="12" fillId="0" borderId="0" xfId="2" applyNumberFormat="1" applyFont="1" applyFill="1"/>
    <xf numFmtId="49" fontId="14" fillId="0" borderId="2" xfId="14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wrapText="1"/>
    </xf>
    <xf numFmtId="180" fontId="10" fillId="0" borderId="15" xfId="2" applyNumberFormat="1" applyFont="1" applyFill="1" applyBorder="1"/>
    <xf numFmtId="180" fontId="19" fillId="0" borderId="12" xfId="2" applyNumberFormat="1" applyFont="1" applyFill="1" applyBorder="1"/>
    <xf numFmtId="180" fontId="10" fillId="0" borderId="14" xfId="2" applyNumberFormat="1" applyFont="1" applyFill="1" applyBorder="1"/>
    <xf numFmtId="1" fontId="18" fillId="0" borderId="7" xfId="0" applyNumberFormat="1" applyFont="1" applyFill="1" applyBorder="1"/>
    <xf numFmtId="1" fontId="18" fillId="0" borderId="9" xfId="0" applyNumberFormat="1" applyFont="1" applyFill="1" applyBorder="1" applyAlignment="1">
      <alignment vertical="top" wrapText="1"/>
    </xf>
    <xf numFmtId="1" fontId="14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 vertical="top" wrapText="1"/>
    </xf>
    <xf numFmtId="0" fontId="20" fillId="0" borderId="9" xfId="0" applyFont="1" applyFill="1" applyBorder="1" applyAlignment="1">
      <alignment horizontal="left" wrapText="1" indent="1"/>
    </xf>
    <xf numFmtId="1" fontId="18" fillId="0" borderId="9" xfId="0" applyNumberFormat="1" applyFont="1" applyFill="1" applyBorder="1" applyAlignment="1">
      <alignment wrapText="1"/>
    </xf>
    <xf numFmtId="1" fontId="19" fillId="0" borderId="9" xfId="0" applyNumberFormat="1" applyFont="1" applyFill="1" applyBorder="1" applyAlignment="1">
      <alignment horizontal="left" wrapText="1"/>
    </xf>
    <xf numFmtId="1" fontId="14" fillId="0" borderId="10" xfId="0" applyNumberFormat="1" applyFont="1" applyFill="1" applyBorder="1" applyAlignment="1">
      <alignment horizontal="left" wrapText="1"/>
    </xf>
    <xf numFmtId="0" fontId="38" fillId="0" borderId="0" xfId="0" applyFont="1" applyFill="1"/>
    <xf numFmtId="171" fontId="39" fillId="0" borderId="0" xfId="0" applyNumberFormat="1" applyFont="1" applyFill="1" applyAlignment="1">
      <alignment horizontal="right" vertical="center"/>
    </xf>
    <xf numFmtId="49" fontId="14" fillId="0" borderId="2" xfId="4" applyNumberFormat="1" applyFont="1" applyBorder="1" applyAlignment="1">
      <alignment horizontal="center" vertical="center" wrapText="1"/>
    </xf>
    <xf numFmtId="49" fontId="21" fillId="0" borderId="2" xfId="6" applyNumberFormat="1" applyFont="1" applyFill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/>
    </xf>
    <xf numFmtId="49" fontId="14" fillId="0" borderId="5" xfId="9" applyNumberFormat="1" applyFont="1" applyFill="1" applyBorder="1" applyAlignment="1">
      <alignment horizontal="center" vertical="center" wrapText="1"/>
    </xf>
    <xf numFmtId="49" fontId="14" fillId="0" borderId="2" xfId="13" applyNumberFormat="1" applyFont="1" applyFill="1" applyBorder="1" applyAlignment="1">
      <alignment horizontal="center" vertical="center" wrapText="1"/>
    </xf>
    <xf numFmtId="49" fontId="14" fillId="0" borderId="7" xfId="13" applyNumberFormat="1" applyFont="1" applyFill="1" applyBorder="1" applyAlignment="1">
      <alignment horizontal="center" vertical="center"/>
    </xf>
    <xf numFmtId="171" fontId="14" fillId="0" borderId="2" xfId="15" applyFont="1" applyFill="1" applyBorder="1" applyAlignment="1">
      <alignment horizontal="center" vertical="center"/>
    </xf>
    <xf numFmtId="49" fontId="14" fillId="0" borderId="2" xfId="21" applyNumberFormat="1" applyFont="1" applyFill="1" applyBorder="1" applyAlignment="1">
      <alignment horizontal="center" vertical="center"/>
    </xf>
    <xf numFmtId="1" fontId="14" fillId="0" borderId="0" xfId="5" applyNumberFormat="1" applyFont="1" applyFill="1" applyBorder="1"/>
    <xf numFmtId="183" fontId="10" fillId="0" borderId="0" xfId="2" applyNumberFormat="1" applyFont="1" applyFill="1"/>
    <xf numFmtId="166" fontId="10" fillId="0" borderId="0" xfId="2" applyNumberFormat="1" applyFont="1" applyFill="1"/>
    <xf numFmtId="49" fontId="14" fillId="0" borderId="2" xfId="13" applyNumberFormat="1" applyFont="1" applyFill="1" applyBorder="1" applyAlignment="1">
      <alignment horizontal="center" wrapText="1"/>
    </xf>
    <xf numFmtId="0" fontId="12" fillId="0" borderId="0" xfId="2" applyFont="1" applyFill="1" applyAlignment="1">
      <alignment vertical="center"/>
    </xf>
    <xf numFmtId="49" fontId="14" fillId="0" borderId="3" xfId="21" applyNumberFormat="1" applyFont="1" applyFill="1" applyBorder="1" applyAlignment="1">
      <alignment horizontal="center" vertical="center"/>
    </xf>
    <xf numFmtId="1" fontId="18" fillId="0" borderId="9" xfId="2" applyNumberFormat="1" applyFont="1" applyBorder="1" applyAlignment="1">
      <alignment vertical="top" wrapText="1"/>
    </xf>
    <xf numFmtId="1" fontId="14" fillId="0" borderId="9" xfId="2" applyNumberFormat="1" applyFont="1" applyBorder="1" applyAlignment="1">
      <alignment horizontal="left" wrapText="1"/>
    </xf>
    <xf numFmtId="1" fontId="14" fillId="0" borderId="9" xfId="2" applyNumberFormat="1" applyFont="1" applyBorder="1"/>
    <xf numFmtId="1" fontId="18" fillId="0" borderId="9" xfId="2" applyNumberFormat="1" applyFont="1" applyBorder="1" applyAlignment="1">
      <alignment horizontal="left" vertical="top" wrapText="1"/>
    </xf>
    <xf numFmtId="0" fontId="20" fillId="0" borderId="9" xfId="2" applyFont="1" applyBorder="1" applyAlignment="1">
      <alignment horizontal="left" wrapText="1" indent="1"/>
    </xf>
    <xf numFmtId="1" fontId="18" fillId="0" borderId="9" xfId="2" applyNumberFormat="1" applyFont="1" applyBorder="1" applyAlignment="1">
      <alignment wrapText="1"/>
    </xf>
    <xf numFmtId="1" fontId="19" fillId="0" borderId="9" xfId="2" applyNumberFormat="1" applyFont="1" applyBorder="1" applyAlignment="1">
      <alignment horizontal="left" wrapText="1"/>
    </xf>
    <xf numFmtId="1" fontId="14" fillId="0" borderId="10" xfId="2" applyNumberFormat="1" applyFont="1" applyBorder="1" applyAlignment="1">
      <alignment horizontal="left" wrapText="1"/>
    </xf>
    <xf numFmtId="0" fontId="10" fillId="0" borderId="15" xfId="2" applyFont="1" applyFill="1" applyBorder="1"/>
    <xf numFmtId="0" fontId="24" fillId="0" borderId="15" xfId="2" applyFont="1" applyFill="1" applyBorder="1"/>
    <xf numFmtId="180" fontId="14" fillId="0" borderId="15" xfId="2" applyNumberFormat="1" applyFont="1" applyFill="1" applyBorder="1"/>
    <xf numFmtId="0" fontId="10" fillId="0" borderId="1" xfId="2" applyFont="1" applyFill="1" applyBorder="1" applyAlignment="1">
      <alignment horizontal="center" vertical="center"/>
    </xf>
    <xf numFmtId="49" fontId="20" fillId="0" borderId="2" xfId="15" applyNumberFormat="1" applyFont="1" applyFill="1" applyBorder="1" applyAlignment="1">
      <alignment horizontal="center" vertical="center" wrapText="1"/>
    </xf>
    <xf numFmtId="0" fontId="34" fillId="0" borderId="0" xfId="1" applyFont="1" applyAlignment="1" applyProtection="1">
      <alignment horizontal="left" indent="1"/>
    </xf>
    <xf numFmtId="0" fontId="22" fillId="0" borderId="10" xfId="0" applyFont="1" applyBorder="1" applyAlignment="1">
      <alignment horizontal="right" vertical="center" wrapText="1" indent="3"/>
    </xf>
    <xf numFmtId="1" fontId="14" fillId="0" borderId="9" xfId="0" applyNumberFormat="1" applyFont="1" applyFill="1" applyBorder="1" applyAlignment="1">
      <alignment horizontal="left" vertical="center" wrapText="1"/>
    </xf>
    <xf numFmtId="1" fontId="18" fillId="0" borderId="9" xfId="0" applyNumberFormat="1" applyFont="1" applyFill="1" applyBorder="1"/>
    <xf numFmtId="1" fontId="18" fillId="0" borderId="9" xfId="0" applyNumberFormat="1" applyFont="1" applyFill="1" applyBorder="1" applyAlignment="1">
      <alignment horizontal="left" wrapText="1"/>
    </xf>
    <xf numFmtId="0" fontId="22" fillId="0" borderId="0" xfId="0" applyFont="1" applyAlignment="1">
      <alignment wrapText="1"/>
    </xf>
    <xf numFmtId="181" fontId="12" fillId="0" borderId="0" xfId="2" applyNumberFormat="1" applyFont="1"/>
    <xf numFmtId="0" fontId="10" fillId="0" borderId="2" xfId="3" applyFont="1" applyFill="1" applyBorder="1" applyAlignment="1" applyProtection="1">
      <alignment horizontal="center" vertical="center"/>
      <protection locked="0"/>
    </xf>
    <xf numFmtId="49" fontId="12" fillId="0" borderId="0" xfId="8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2" xfId="17" applyNumberFormat="1" applyFont="1" applyFill="1" applyBorder="1" applyAlignment="1">
      <alignment horizontal="center" vertical="center" wrapText="1"/>
    </xf>
    <xf numFmtId="0" fontId="14" fillId="0" borderId="2" xfId="21" applyFont="1" applyFill="1" applyBorder="1" applyAlignment="1">
      <alignment horizontal="center" vertical="center"/>
    </xf>
    <xf numFmtId="49" fontId="14" fillId="0" borderId="2" xfId="4" applyNumberFormat="1" applyFont="1" applyBorder="1" applyAlignment="1">
      <alignment horizontal="center" vertical="top" wrapText="1"/>
    </xf>
    <xf numFmtId="0" fontId="18" fillId="0" borderId="13" xfId="2" applyFont="1" applyBorder="1" applyAlignment="1">
      <alignment horizontal="right" indent="3"/>
    </xf>
    <xf numFmtId="0" fontId="18" fillId="0" borderId="7" xfId="2" applyFont="1" applyBorder="1" applyAlignment="1">
      <alignment horizontal="right" indent="3"/>
    </xf>
    <xf numFmtId="181" fontId="22" fillId="0" borderId="12" xfId="2" applyNumberFormat="1" applyFont="1" applyFill="1" applyBorder="1"/>
    <xf numFmtId="181" fontId="22" fillId="0" borderId="7" xfId="2" applyNumberFormat="1" applyFont="1" applyFill="1" applyBorder="1"/>
    <xf numFmtId="0" fontId="18" fillId="0" borderId="0" xfId="2" applyFont="1" applyBorder="1" applyAlignment="1">
      <alignment horizontal="right" indent="3"/>
    </xf>
    <xf numFmtId="0" fontId="18" fillId="0" borderId="9" xfId="2" applyFont="1" applyBorder="1" applyAlignment="1">
      <alignment horizontal="right" indent="3"/>
    </xf>
    <xf numFmtId="181" fontId="22" fillId="0" borderId="15" xfId="2" applyNumberFormat="1" applyFont="1" applyFill="1" applyBorder="1"/>
    <xf numFmtId="181" fontId="22" fillId="0" borderId="9" xfId="2" applyNumberFormat="1" applyFont="1" applyFill="1" applyBorder="1"/>
    <xf numFmtId="0" fontId="14" fillId="0" borderId="0" xfId="2" applyFont="1" applyBorder="1" applyAlignment="1">
      <alignment horizontal="right" indent="3"/>
    </xf>
    <xf numFmtId="0" fontId="14" fillId="0" borderId="9" xfId="2" applyFont="1" applyBorder="1" applyAlignment="1">
      <alignment horizontal="right" indent="3"/>
    </xf>
    <xf numFmtId="181" fontId="20" fillId="0" borderId="15" xfId="2" applyNumberFormat="1" applyFont="1" applyFill="1" applyBorder="1"/>
    <xf numFmtId="181" fontId="20" fillId="0" borderId="9" xfId="2" applyNumberFormat="1" applyFont="1" applyFill="1" applyBorder="1"/>
    <xf numFmtId="0" fontId="38" fillId="0" borderId="0" xfId="0" applyFont="1" applyAlignment="1">
      <alignment wrapText="1"/>
    </xf>
    <xf numFmtId="0" fontId="40" fillId="0" borderId="0" xfId="2" applyFont="1" applyBorder="1" applyAlignment="1">
      <alignment horizontal="right" indent="3"/>
    </xf>
    <xf numFmtId="0" fontId="41" fillId="0" borderId="0" xfId="2" applyFont="1" applyBorder="1" applyAlignment="1">
      <alignment horizontal="right" indent="3"/>
    </xf>
    <xf numFmtId="0" fontId="17" fillId="0" borderId="0" xfId="2" applyFont="1" applyBorder="1" applyAlignment="1">
      <alignment horizontal="right" indent="3"/>
    </xf>
    <xf numFmtId="0" fontId="17" fillId="0" borderId="9" xfId="2" applyFont="1" applyBorder="1" applyAlignment="1">
      <alignment horizontal="right" indent="3"/>
    </xf>
    <xf numFmtId="0" fontId="14" fillId="0" borderId="14" xfId="2" applyFont="1" applyBorder="1" applyAlignment="1">
      <alignment horizontal="right" indent="3"/>
    </xf>
    <xf numFmtId="0" fontId="14" fillId="0" borderId="10" xfId="2" applyFont="1" applyBorder="1" applyAlignment="1">
      <alignment horizontal="right" indent="3"/>
    </xf>
    <xf numFmtId="0" fontId="14" fillId="0" borderId="4" xfId="2" applyFont="1" applyBorder="1" applyAlignment="1">
      <alignment horizontal="right" indent="3"/>
    </xf>
    <xf numFmtId="181" fontId="20" fillId="0" borderId="10" xfId="2" applyNumberFormat="1" applyFont="1" applyFill="1" applyBorder="1"/>
    <xf numFmtId="181" fontId="20" fillId="0" borderId="14" xfId="2" applyNumberFormat="1" applyFont="1" applyFill="1" applyBorder="1"/>
    <xf numFmtId="0" fontId="40" fillId="0" borderId="0" xfId="2" applyFont="1" applyBorder="1" applyAlignment="1">
      <alignment horizontal="right"/>
    </xf>
    <xf numFmtId="0" fontId="41" fillId="0" borderId="0" xfId="2" applyFont="1" applyBorder="1" applyAlignment="1">
      <alignment horizontal="right"/>
    </xf>
    <xf numFmtId="0" fontId="14" fillId="0" borderId="2" xfId="3" applyFont="1" applyBorder="1" applyAlignment="1" applyProtection="1">
      <alignment horizontal="center" vertical="center" wrapText="1"/>
      <protection locked="0"/>
    </xf>
    <xf numFmtId="49" fontId="14" fillId="0" borderId="2" xfId="11" applyNumberFormat="1" applyFont="1" applyBorder="1" applyAlignment="1">
      <alignment horizontal="center" vertical="center"/>
    </xf>
    <xf numFmtId="172" fontId="14" fillId="0" borderId="0" xfId="2" applyNumberFormat="1" applyFont="1"/>
    <xf numFmtId="172" fontId="19" fillId="0" borderId="15" xfId="2" applyNumberFormat="1" applyFont="1" applyFill="1" applyBorder="1"/>
    <xf numFmtId="167" fontId="22" fillId="0" borderId="7" xfId="2" applyNumberFormat="1" applyFont="1" applyFill="1" applyBorder="1"/>
    <xf numFmtId="171" fontId="39" fillId="0" borderId="0" xfId="0" applyNumberFormat="1" applyFont="1" applyAlignment="1">
      <alignment horizontal="right" vertical="center"/>
    </xf>
    <xf numFmtId="167" fontId="22" fillId="0" borderId="9" xfId="2" applyNumberFormat="1" applyFont="1" applyFill="1" applyBorder="1"/>
    <xf numFmtId="172" fontId="10" fillId="0" borderId="15" xfId="2" applyNumberFormat="1" applyFont="1" applyFill="1" applyBorder="1"/>
    <xf numFmtId="167" fontId="20" fillId="0" borderId="9" xfId="2" applyNumberFormat="1" applyFont="1" applyFill="1" applyBorder="1"/>
    <xf numFmtId="172" fontId="10" fillId="0" borderId="14" xfId="2" applyNumberFormat="1" applyFont="1" applyFill="1" applyBorder="1"/>
    <xf numFmtId="167" fontId="20" fillId="0" borderId="10" xfId="2" applyNumberFormat="1" applyFont="1" applyFill="1" applyBorder="1"/>
    <xf numFmtId="0" fontId="38" fillId="0" borderId="0" xfId="0" applyFont="1"/>
    <xf numFmtId="0" fontId="38" fillId="0" borderId="0" xfId="0" applyFont="1" applyBorder="1"/>
    <xf numFmtId="175" fontId="22" fillId="0" borderId="12" xfId="0" applyNumberFormat="1" applyFont="1" applyFill="1" applyBorder="1" applyAlignment="1">
      <alignment horizontal="right"/>
    </xf>
    <xf numFmtId="175" fontId="22" fillId="0" borderId="13" xfId="0" applyNumberFormat="1" applyFont="1" applyFill="1" applyBorder="1" applyAlignment="1">
      <alignment horizontal="right"/>
    </xf>
    <xf numFmtId="175" fontId="22" fillId="0" borderId="5" xfId="0" applyNumberFormat="1" applyFont="1" applyFill="1" applyBorder="1" applyAlignment="1">
      <alignment horizontal="right"/>
    </xf>
    <xf numFmtId="0" fontId="39" fillId="0" borderId="0" xfId="0" applyFont="1" applyAlignment="1">
      <alignment horizontal="right" vertical="center"/>
    </xf>
    <xf numFmtId="175" fontId="42" fillId="0" borderId="0" xfId="0" applyNumberFormat="1" applyFont="1"/>
    <xf numFmtId="0" fontId="42" fillId="0" borderId="0" xfId="0" applyFont="1"/>
    <xf numFmtId="175" fontId="22" fillId="0" borderId="15" xfId="0" applyNumberFormat="1" applyFont="1" applyFill="1" applyBorder="1" applyAlignment="1">
      <alignment horizontal="right"/>
    </xf>
    <xf numFmtId="175" fontId="22" fillId="0" borderId="0" xfId="0" applyNumberFormat="1" applyFont="1" applyFill="1" applyBorder="1" applyAlignment="1">
      <alignment horizontal="right"/>
    </xf>
    <xf numFmtId="175" fontId="22" fillId="0" borderId="6" xfId="0" applyNumberFormat="1" applyFont="1" applyFill="1" applyBorder="1" applyAlignment="1">
      <alignment horizontal="right"/>
    </xf>
    <xf numFmtId="175" fontId="20" fillId="0" borderId="15" xfId="0" applyNumberFormat="1" applyFont="1" applyFill="1" applyBorder="1" applyAlignment="1">
      <alignment horizontal="right"/>
    </xf>
    <xf numFmtId="175" fontId="20" fillId="0" borderId="0" xfId="0" applyNumberFormat="1" applyFont="1" applyFill="1" applyBorder="1" applyAlignment="1">
      <alignment horizontal="right"/>
    </xf>
    <xf numFmtId="175" fontId="20" fillId="0" borderId="6" xfId="0" applyNumberFormat="1" applyFont="1" applyFill="1" applyBorder="1" applyAlignment="1">
      <alignment horizontal="right"/>
    </xf>
    <xf numFmtId="175" fontId="20" fillId="0" borderId="14" xfId="0" applyNumberFormat="1" applyFont="1" applyFill="1" applyBorder="1" applyAlignment="1">
      <alignment horizontal="right"/>
    </xf>
    <xf numFmtId="175" fontId="20" fillId="0" borderId="4" xfId="0" applyNumberFormat="1" applyFont="1" applyFill="1" applyBorder="1" applyAlignment="1">
      <alignment horizontal="right"/>
    </xf>
    <xf numFmtId="175" fontId="20" fillId="0" borderId="11" xfId="0" applyNumberFormat="1" applyFont="1" applyFill="1" applyBorder="1" applyAlignment="1">
      <alignment horizontal="right"/>
    </xf>
    <xf numFmtId="0" fontId="38" fillId="0" borderId="0" xfId="0" applyFont="1" applyFill="1" applyAlignment="1"/>
    <xf numFmtId="178" fontId="20" fillId="0" borderId="0" xfId="0" applyNumberFormat="1" applyFont="1" applyFill="1"/>
    <xf numFmtId="0" fontId="38" fillId="0" borderId="0" xfId="0" applyNumberFormat="1" applyFont="1"/>
    <xf numFmtId="178" fontId="20" fillId="0" borderId="0" xfId="0" applyNumberFormat="1" applyFont="1"/>
    <xf numFmtId="0" fontId="20" fillId="0" borderId="7" xfId="0" applyFont="1" applyBorder="1" applyAlignment="1">
      <alignment horizontal="right" vertical="center" indent="3"/>
    </xf>
    <xf numFmtId="184" fontId="20" fillId="0" borderId="12" xfId="0" applyNumberFormat="1" applyFont="1" applyBorder="1"/>
    <xf numFmtId="184" fontId="20" fillId="0" borderId="13" xfId="0" applyNumberFormat="1" applyFont="1" applyBorder="1"/>
    <xf numFmtId="184" fontId="20" fillId="0" borderId="5" xfId="0" applyNumberFormat="1" applyFont="1" applyBorder="1"/>
    <xf numFmtId="184" fontId="38" fillId="0" borderId="0" xfId="0" applyNumberFormat="1" applyFont="1"/>
    <xf numFmtId="0" fontId="20" fillId="0" borderId="9" xfId="0" applyFont="1" applyBorder="1" applyAlignment="1">
      <alignment horizontal="right" vertical="center" indent="3"/>
    </xf>
    <xf numFmtId="184" fontId="20" fillId="0" borderId="15" xfId="0" applyNumberFormat="1" applyFont="1" applyBorder="1"/>
    <xf numFmtId="184" fontId="20" fillId="0" borderId="0" xfId="0" applyNumberFormat="1" applyFont="1" applyBorder="1"/>
    <xf numFmtId="184" fontId="20" fillId="0" borderId="6" xfId="0" applyNumberFormat="1" applyFont="1" applyBorder="1"/>
    <xf numFmtId="0" fontId="20" fillId="0" borderId="9" xfId="0" applyFont="1" applyBorder="1" applyAlignment="1">
      <alignment horizontal="right" vertical="center" wrapText="1" indent="3"/>
    </xf>
    <xf numFmtId="184" fontId="22" fillId="0" borderId="14" xfId="0" applyNumberFormat="1" applyFont="1" applyBorder="1"/>
    <xf numFmtId="184" fontId="22" fillId="0" borderId="4" xfId="0" applyNumberFormat="1" applyFont="1" applyBorder="1"/>
    <xf numFmtId="184" fontId="22" fillId="0" borderId="11" xfId="0" applyNumberFormat="1" applyFont="1" applyBorder="1"/>
    <xf numFmtId="179" fontId="22" fillId="0" borderId="12" xfId="0" applyNumberFormat="1" applyFont="1" applyFill="1" applyBorder="1" applyAlignment="1">
      <alignment horizontal="right"/>
    </xf>
    <xf numFmtId="179" fontId="22" fillId="0" borderId="13" xfId="0" applyNumberFormat="1" applyFont="1" applyFill="1" applyBorder="1" applyAlignment="1">
      <alignment horizontal="right"/>
    </xf>
    <xf numFmtId="179" fontId="22" fillId="0" borderId="5" xfId="0" applyNumberFormat="1" applyFont="1" applyFill="1" applyBorder="1" applyAlignment="1">
      <alignment horizontal="right"/>
    </xf>
    <xf numFmtId="175" fontId="38" fillId="0" borderId="0" xfId="0" applyNumberFormat="1" applyFont="1"/>
    <xf numFmtId="0" fontId="38" fillId="0" borderId="1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79" fontId="38" fillId="0" borderId="0" xfId="0" applyNumberFormat="1" applyFont="1"/>
    <xf numFmtId="49" fontId="20" fillId="0" borderId="9" xfId="0" applyNumberFormat="1" applyFont="1" applyFill="1" applyBorder="1" applyAlignment="1"/>
    <xf numFmtId="179" fontId="20" fillId="0" borderId="15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/>
    </xf>
    <xf numFmtId="179" fontId="20" fillId="0" borderId="6" xfId="0" applyNumberFormat="1" applyFont="1" applyFill="1" applyBorder="1" applyAlignment="1">
      <alignment horizontal="right"/>
    </xf>
    <xf numFmtId="0" fontId="20" fillId="0" borderId="9" xfId="0" applyFont="1" applyBorder="1" applyAlignment="1"/>
    <xf numFmtId="49" fontId="20" fillId="0" borderId="10" xfId="0" applyNumberFormat="1" applyFont="1" applyFill="1" applyBorder="1" applyAlignment="1"/>
    <xf numFmtId="179" fontId="20" fillId="0" borderId="14" xfId="0" applyNumberFormat="1" applyFont="1" applyFill="1" applyBorder="1" applyAlignment="1">
      <alignment horizontal="right"/>
    </xf>
    <xf numFmtId="179" fontId="20" fillId="0" borderId="4" xfId="0" applyNumberFormat="1" applyFont="1" applyFill="1" applyBorder="1" applyAlignment="1">
      <alignment horizontal="right"/>
    </xf>
    <xf numFmtId="179" fontId="20" fillId="0" borderId="11" xfId="0" applyNumberFormat="1" applyFont="1" applyFill="1" applyBorder="1" applyAlignment="1">
      <alignment horizontal="right"/>
    </xf>
    <xf numFmtId="0" fontId="10" fillId="0" borderId="0" xfId="2" applyFont="1" applyBorder="1"/>
    <xf numFmtId="0" fontId="10" fillId="0" borderId="0" xfId="2" applyFont="1"/>
    <xf numFmtId="188" fontId="22" fillId="0" borderId="7" xfId="0" applyNumberFormat="1" applyFont="1" applyFill="1" applyBorder="1" applyAlignment="1">
      <alignment horizontal="right" indent="3"/>
    </xf>
    <xf numFmtId="171" fontId="22" fillId="0" borderId="5" xfId="0" applyNumberFormat="1" applyFont="1" applyFill="1" applyBorder="1" applyAlignment="1">
      <alignment horizontal="right" indent="6"/>
    </xf>
    <xf numFmtId="188" fontId="38" fillId="0" borderId="0" xfId="0" applyNumberFormat="1" applyFont="1" applyFill="1"/>
    <xf numFmtId="188" fontId="22" fillId="0" borderId="9" xfId="0" applyNumberFormat="1" applyFont="1" applyFill="1" applyBorder="1" applyAlignment="1">
      <alignment horizontal="right" indent="3"/>
    </xf>
    <xf numFmtId="171" fontId="22" fillId="0" borderId="6" xfId="0" applyNumberFormat="1" applyFont="1" applyFill="1" applyBorder="1" applyAlignment="1">
      <alignment horizontal="right" indent="6"/>
    </xf>
    <xf numFmtId="188" fontId="20" fillId="0" borderId="9" xfId="0" applyNumberFormat="1" applyFont="1" applyFill="1" applyBorder="1" applyAlignment="1">
      <alignment horizontal="right" indent="3"/>
    </xf>
    <xf numFmtId="171" fontId="20" fillId="0" borderId="6" xfId="0" applyNumberFormat="1" applyFont="1" applyFill="1" applyBorder="1" applyAlignment="1">
      <alignment horizontal="right" indent="6"/>
    </xf>
    <xf numFmtId="188" fontId="20" fillId="0" borderId="10" xfId="0" applyNumberFormat="1" applyFont="1" applyFill="1" applyBorder="1" applyAlignment="1">
      <alignment horizontal="right" indent="3"/>
    </xf>
    <xf numFmtId="171" fontId="20" fillId="0" borderId="10" xfId="0" applyNumberFormat="1" applyFont="1" applyFill="1" applyBorder="1" applyAlignment="1">
      <alignment horizontal="right" indent="6"/>
    </xf>
    <xf numFmtId="0" fontId="38" fillId="0" borderId="0" xfId="0" applyFont="1" applyFill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0" borderId="5" xfId="0" applyNumberFormat="1" applyFont="1" applyFill="1" applyBorder="1" applyAlignment="1">
      <alignment horizontal="center" vertical="center"/>
    </xf>
    <xf numFmtId="2" fontId="22" fillId="0" borderId="15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2" fontId="20" fillId="0" borderId="15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2" fontId="20" fillId="0" borderId="6" xfId="0" applyNumberFormat="1" applyFont="1" applyFill="1" applyBorder="1" applyAlignment="1">
      <alignment horizontal="center" vertical="center"/>
    </xf>
    <xf numFmtId="2" fontId="20" fillId="0" borderId="14" xfId="0" applyNumberFormat="1" applyFont="1" applyFill="1" applyBorder="1" applyAlignment="1">
      <alignment horizontal="center" vertical="center"/>
    </xf>
    <xf numFmtId="2" fontId="20" fillId="0" borderId="4" xfId="0" applyNumberFormat="1" applyFon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184" fontId="0" fillId="0" borderId="0" xfId="0" applyNumberFormat="1" applyFill="1"/>
    <xf numFmtId="184" fontId="22" fillId="0" borderId="5" xfId="0" applyNumberFormat="1" applyFont="1" applyFill="1" applyBorder="1"/>
    <xf numFmtId="184" fontId="22" fillId="0" borderId="6" xfId="0" applyNumberFormat="1" applyFont="1" applyFill="1" applyBorder="1"/>
    <xf numFmtId="184" fontId="20" fillId="0" borderId="6" xfId="0" applyNumberFormat="1" applyFont="1" applyFill="1" applyBorder="1"/>
    <xf numFmtId="184" fontId="20" fillId="0" borderId="11" xfId="0" applyNumberFormat="1" applyFont="1" applyFill="1" applyBorder="1"/>
    <xf numFmtId="184" fontId="22" fillId="0" borderId="13" xfId="0" applyNumberFormat="1" applyFont="1" applyFill="1" applyBorder="1"/>
    <xf numFmtId="184" fontId="22" fillId="0" borderId="0" xfId="0" applyNumberFormat="1" applyFont="1" applyFill="1" applyBorder="1"/>
    <xf numFmtId="184" fontId="20" fillId="0" borderId="0" xfId="0" applyNumberFormat="1" applyFont="1" applyFill="1" applyBorder="1"/>
    <xf numFmtId="184" fontId="20" fillId="0" borderId="4" xfId="0" applyNumberFormat="1" applyFont="1" applyFill="1" applyBorder="1"/>
    <xf numFmtId="184" fontId="22" fillId="0" borderId="12" xfId="0" applyNumberFormat="1" applyFont="1" applyFill="1" applyBorder="1"/>
    <xf numFmtId="184" fontId="22" fillId="0" borderId="15" xfId="0" applyNumberFormat="1" applyFont="1" applyFill="1" applyBorder="1"/>
    <xf numFmtId="184" fontId="20" fillId="0" borderId="15" xfId="0" applyNumberFormat="1" applyFont="1" applyFill="1" applyBorder="1"/>
    <xf numFmtId="184" fontId="20" fillId="0" borderId="14" xfId="0" applyNumberFormat="1" applyFont="1" applyFill="1" applyBorder="1"/>
    <xf numFmtId="178" fontId="38" fillId="0" borderId="0" xfId="0" applyNumberFormat="1" applyFont="1" applyFill="1"/>
    <xf numFmtId="177" fontId="18" fillId="0" borderId="12" xfId="2" applyNumberFormat="1" applyFont="1" applyFill="1" applyBorder="1" applyAlignment="1">
      <alignment horizontal="right"/>
    </xf>
    <xf numFmtId="191" fontId="18" fillId="0" borderId="7" xfId="2" applyNumberFormat="1" applyFont="1" applyFill="1" applyBorder="1"/>
    <xf numFmtId="0" fontId="44" fillId="0" borderId="0" xfId="0" applyFont="1" applyAlignment="1">
      <alignment horizontal="right" vertical="center"/>
    </xf>
    <xf numFmtId="177" fontId="18" fillId="0" borderId="15" xfId="2" applyNumberFormat="1" applyFont="1" applyFill="1" applyBorder="1" applyAlignment="1">
      <alignment horizontal="right"/>
    </xf>
    <xf numFmtId="191" fontId="18" fillId="0" borderId="9" xfId="2" applyNumberFormat="1" applyFont="1" applyFill="1" applyBorder="1"/>
    <xf numFmtId="177" fontId="14" fillId="0" borderId="15" xfId="2" applyNumberFormat="1" applyFont="1" applyFill="1" applyBorder="1" applyAlignment="1">
      <alignment horizontal="right"/>
    </xf>
    <xf numFmtId="191" fontId="14" fillId="0" borderId="9" xfId="2" applyNumberFormat="1" applyFont="1" applyFill="1" applyBorder="1"/>
    <xf numFmtId="177" fontId="14" fillId="0" borderId="14" xfId="2" applyNumberFormat="1" applyFont="1" applyFill="1" applyBorder="1" applyAlignment="1">
      <alignment horizontal="right"/>
    </xf>
    <xf numFmtId="191" fontId="14" fillId="0" borderId="10" xfId="2" applyNumberFormat="1" applyFont="1" applyFill="1" applyBorder="1"/>
    <xf numFmtId="0" fontId="39" fillId="0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right" wrapText="1" indent="9"/>
    </xf>
    <xf numFmtId="0" fontId="39" fillId="0" borderId="0" xfId="0" applyFont="1" applyFill="1" applyAlignment="1">
      <alignment horizontal="right" vertical="center"/>
    </xf>
    <xf numFmtId="186" fontId="10" fillId="0" borderId="9" xfId="2" applyNumberFormat="1" applyFont="1" applyFill="1" applyBorder="1" applyAlignment="1">
      <alignment horizontal="right" indent="5"/>
    </xf>
    <xf numFmtId="0" fontId="20" fillId="0" borderId="15" xfId="0" applyFont="1" applyFill="1" applyBorder="1" applyAlignment="1">
      <alignment horizontal="right" indent="9"/>
    </xf>
    <xf numFmtId="171" fontId="20" fillId="0" borderId="6" xfId="0" applyNumberFormat="1" applyFont="1" applyFill="1" applyBorder="1" applyAlignment="1">
      <alignment horizontal="right" wrapText="1" indent="17"/>
    </xf>
    <xf numFmtId="0" fontId="39" fillId="0" borderId="0" xfId="0" applyNumberFormat="1" applyFont="1" applyFill="1" applyAlignment="1">
      <alignment horizontal="right" vertical="center"/>
    </xf>
    <xf numFmtId="0" fontId="20" fillId="0" borderId="14" xfId="0" applyFont="1" applyBorder="1" applyAlignment="1">
      <alignment horizontal="right" wrapText="1" indent="9"/>
    </xf>
    <xf numFmtId="186" fontId="10" fillId="0" borderId="10" xfId="2" applyNumberFormat="1" applyFont="1" applyFill="1" applyBorder="1" applyAlignment="1">
      <alignment horizontal="right" indent="5"/>
    </xf>
    <xf numFmtId="171" fontId="20" fillId="0" borderId="11" xfId="0" applyNumberFormat="1" applyFont="1" applyBorder="1" applyAlignment="1">
      <alignment horizontal="right" wrapText="1" indent="9"/>
    </xf>
    <xf numFmtId="0" fontId="20" fillId="0" borderId="0" xfId="0" applyFont="1" applyFill="1" applyAlignment="1">
      <alignment vertical="center"/>
    </xf>
    <xf numFmtId="184" fontId="25" fillId="0" borderId="0" xfId="2" applyNumberFormat="1" applyFont="1" applyFill="1"/>
    <xf numFmtId="187" fontId="10" fillId="0" borderId="0" xfId="2" applyNumberFormat="1" applyFont="1" applyFill="1" applyBorder="1"/>
    <xf numFmtId="176" fontId="10" fillId="0" borderId="0" xfId="2" applyNumberFormat="1" applyFont="1" applyFill="1" applyBorder="1"/>
    <xf numFmtId="195" fontId="10" fillId="0" borderId="0" xfId="2" applyNumberFormat="1" applyFont="1" applyFill="1" applyBorder="1"/>
    <xf numFmtId="184" fontId="10" fillId="0" borderId="0" xfId="2" applyNumberFormat="1" applyFont="1" applyFill="1" applyBorder="1"/>
    <xf numFmtId="177" fontId="10" fillId="0" borderId="0" xfId="2" applyNumberFormat="1" applyFont="1" applyFill="1" applyBorder="1"/>
    <xf numFmtId="177" fontId="10" fillId="0" borderId="6" xfId="2" applyNumberFormat="1" applyFont="1" applyFill="1" applyBorder="1"/>
    <xf numFmtId="176" fontId="19" fillId="0" borderId="13" xfId="2" applyNumberFormat="1" applyFont="1" applyFill="1" applyBorder="1"/>
    <xf numFmtId="187" fontId="19" fillId="0" borderId="13" xfId="2" applyNumberFormat="1" applyFont="1" applyFill="1" applyBorder="1"/>
    <xf numFmtId="195" fontId="19" fillId="0" borderId="13" xfId="2" applyNumberFormat="1" applyFont="1" applyFill="1" applyBorder="1"/>
    <xf numFmtId="184" fontId="19" fillId="0" borderId="13" xfId="2" applyNumberFormat="1" applyFont="1" applyFill="1" applyBorder="1"/>
    <xf numFmtId="177" fontId="19" fillId="0" borderId="13" xfId="2" applyNumberFormat="1" applyFont="1" applyFill="1" applyBorder="1"/>
    <xf numFmtId="177" fontId="19" fillId="0" borderId="5" xfId="2" applyNumberFormat="1" applyFont="1" applyFill="1" applyBorder="1"/>
    <xf numFmtId="176" fontId="19" fillId="0" borderId="0" xfId="2" applyNumberFormat="1" applyFont="1" applyFill="1" applyBorder="1"/>
    <xf numFmtId="187" fontId="19" fillId="0" borderId="0" xfId="2" applyNumberFormat="1" applyFont="1" applyFill="1" applyBorder="1"/>
    <xf numFmtId="195" fontId="19" fillId="0" borderId="0" xfId="2" applyNumberFormat="1" applyFont="1" applyFill="1" applyBorder="1"/>
    <xf numFmtId="184" fontId="19" fillId="0" borderId="0" xfId="2" applyNumberFormat="1" applyFont="1" applyFill="1" applyBorder="1"/>
    <xf numFmtId="177" fontId="19" fillId="0" borderId="0" xfId="2" applyNumberFormat="1" applyFont="1" applyFill="1" applyBorder="1"/>
    <xf numFmtId="177" fontId="19" fillId="0" borderId="6" xfId="2" applyNumberFormat="1" applyFont="1" applyFill="1" applyBorder="1"/>
    <xf numFmtId="176" fontId="10" fillId="0" borderId="4" xfId="2" applyNumberFormat="1" applyFont="1" applyFill="1" applyBorder="1"/>
    <xf numFmtId="187" fontId="10" fillId="0" borderId="4" xfId="2" applyNumberFormat="1" applyFont="1" applyFill="1" applyBorder="1"/>
    <xf numFmtId="195" fontId="10" fillId="0" borderId="4" xfId="2" applyNumberFormat="1" applyFont="1" applyFill="1" applyBorder="1"/>
    <xf numFmtId="184" fontId="10" fillId="0" borderId="4" xfId="2" applyNumberFormat="1" applyFont="1" applyFill="1" applyBorder="1"/>
    <xf numFmtId="177" fontId="10" fillId="0" borderId="4" xfId="2" applyNumberFormat="1" applyFont="1" applyFill="1" applyBorder="1"/>
    <xf numFmtId="177" fontId="10" fillId="0" borderId="11" xfId="2" applyNumberFormat="1" applyFont="1" applyFill="1" applyBorder="1"/>
    <xf numFmtId="0" fontId="39" fillId="0" borderId="0" xfId="19" applyFont="1" applyFill="1" applyAlignment="1">
      <alignment horizontal="right" vertical="center"/>
    </xf>
    <xf numFmtId="2" fontId="17" fillId="0" borderId="0" xfId="2" applyNumberFormat="1" applyFont="1" applyFill="1"/>
    <xf numFmtId="2" fontId="17" fillId="0" borderId="0" xfId="2" applyNumberFormat="1" applyFont="1" applyFill="1" applyAlignment="1">
      <alignment vertical="center"/>
    </xf>
    <xf numFmtId="2" fontId="12" fillId="0" borderId="0" xfId="2" applyNumberFormat="1" applyFont="1" applyFill="1"/>
    <xf numFmtId="2" fontId="20" fillId="0" borderId="15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horizontal="right" vertical="center"/>
    </xf>
    <xf numFmtId="2" fontId="39" fillId="0" borderId="0" xfId="0" applyNumberFormat="1" applyFont="1" applyFill="1" applyAlignment="1">
      <alignment horizontal="right" vertical="center"/>
    </xf>
    <xf numFmtId="185" fontId="10" fillId="0" borderId="0" xfId="2" applyNumberFormat="1" applyFont="1" applyFill="1"/>
    <xf numFmtId="2" fontId="38" fillId="0" borderId="0" xfId="0" applyNumberFormat="1" applyFont="1" applyFill="1" applyAlignment="1">
      <alignment vertical="center" wrapText="1"/>
    </xf>
    <xf numFmtId="2" fontId="39" fillId="0" borderId="0" xfId="0" applyNumberFormat="1" applyFont="1" applyFill="1" applyAlignment="1">
      <alignment horizontal="center" vertical="center" wrapText="1"/>
    </xf>
    <xf numFmtId="2" fontId="20" fillId="0" borderId="12" xfId="0" applyNumberFormat="1" applyFont="1" applyFill="1" applyBorder="1" applyAlignment="1">
      <alignment horizontal="right" vertical="center"/>
    </xf>
    <xf numFmtId="2" fontId="20" fillId="0" borderId="13" xfId="0" applyNumberFormat="1" applyFont="1" applyFill="1" applyBorder="1" applyAlignment="1">
      <alignment horizontal="right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0" fillId="0" borderId="14" xfId="0" applyNumberFormat="1" applyFont="1" applyFill="1" applyBorder="1" applyAlignment="1">
      <alignment horizontal="right" vertical="center"/>
    </xf>
    <xf numFmtId="2" fontId="20" fillId="0" borderId="4" xfId="0" applyNumberFormat="1" applyFont="1" applyFill="1" applyBorder="1" applyAlignment="1">
      <alignment horizontal="right" vertical="center"/>
    </xf>
    <xf numFmtId="2" fontId="20" fillId="0" borderId="11" xfId="0" applyNumberFormat="1" applyFont="1" applyFill="1" applyBorder="1" applyAlignment="1">
      <alignment horizontal="right" vertical="center"/>
    </xf>
    <xf numFmtId="164" fontId="18" fillId="0" borderId="12" xfId="0" applyNumberFormat="1" applyFont="1" applyFill="1" applyBorder="1" applyAlignment="1">
      <alignment horizontal="right" indent="5"/>
    </xf>
    <xf numFmtId="165" fontId="18" fillId="0" borderId="7" xfId="0" applyNumberFormat="1" applyFont="1" applyFill="1" applyBorder="1" applyAlignment="1">
      <alignment horizontal="right" indent="5"/>
    </xf>
    <xf numFmtId="164" fontId="38" fillId="0" borderId="0" xfId="0" applyNumberFormat="1" applyFont="1" applyFill="1"/>
    <xf numFmtId="164" fontId="18" fillId="0" borderId="15" xfId="0" applyNumberFormat="1" applyFont="1" applyFill="1" applyBorder="1" applyAlignment="1">
      <alignment horizontal="right" indent="5"/>
    </xf>
    <xf numFmtId="165" fontId="18" fillId="0" borderId="9" xfId="0" applyNumberFormat="1" applyFont="1" applyFill="1" applyBorder="1" applyAlignment="1">
      <alignment horizontal="right" indent="5"/>
    </xf>
    <xf numFmtId="164" fontId="14" fillId="0" borderId="15" xfId="0" applyNumberFormat="1" applyFont="1" applyFill="1" applyBorder="1" applyAlignment="1">
      <alignment horizontal="right" indent="5"/>
    </xf>
    <xf numFmtId="165" fontId="14" fillId="0" borderId="9" xfId="0" applyNumberFormat="1" applyFont="1" applyFill="1" applyBorder="1" applyAlignment="1">
      <alignment horizontal="right" indent="5"/>
    </xf>
    <xf numFmtId="164" fontId="14" fillId="0" borderId="14" xfId="0" applyNumberFormat="1" applyFont="1" applyFill="1" applyBorder="1" applyAlignment="1">
      <alignment horizontal="right" indent="5"/>
    </xf>
    <xf numFmtId="165" fontId="14" fillId="0" borderId="10" xfId="0" applyNumberFormat="1" applyFont="1" applyFill="1" applyBorder="1" applyAlignment="1">
      <alignment horizontal="right" indent="5"/>
    </xf>
    <xf numFmtId="2" fontId="30" fillId="0" borderId="0" xfId="0" applyNumberFormat="1" applyFont="1" applyAlignment="1">
      <alignment horizontal="right" vertical="center"/>
    </xf>
    <xf numFmtId="180" fontId="19" fillId="0" borderId="13" xfId="2" applyNumberFormat="1" applyFont="1" applyFill="1" applyBorder="1"/>
    <xf numFmtId="180" fontId="19" fillId="0" borderId="0" xfId="2" applyNumberFormat="1" applyFont="1" applyFill="1" applyBorder="1"/>
    <xf numFmtId="180" fontId="19" fillId="0" borderId="5" xfId="2" applyNumberFormat="1" applyFont="1" applyFill="1" applyBorder="1"/>
    <xf numFmtId="180" fontId="19" fillId="0" borderId="15" xfId="2" applyNumberFormat="1" applyFont="1" applyFill="1" applyBorder="1"/>
    <xf numFmtId="180" fontId="19" fillId="0" borderId="6" xfId="2" applyNumberFormat="1" applyFont="1" applyFill="1" applyBorder="1"/>
    <xf numFmtId="180" fontId="10" fillId="0" borderId="6" xfId="2" applyNumberFormat="1" applyFont="1" applyFill="1" applyBorder="1"/>
    <xf numFmtId="180" fontId="10" fillId="0" borderId="6" xfId="2" applyNumberFormat="1" applyFont="1" applyFill="1" applyBorder="1" applyAlignment="1">
      <alignment horizontal="right" indent="3"/>
    </xf>
    <xf numFmtId="0" fontId="17" fillId="0" borderId="0" xfId="2" applyFont="1" applyFill="1" applyAlignment="1">
      <alignment horizontal="left" indent="7"/>
    </xf>
    <xf numFmtId="180" fontId="10" fillId="0" borderId="4" xfId="2" applyNumberFormat="1" applyFont="1" applyFill="1" applyBorder="1"/>
    <xf numFmtId="180" fontId="10" fillId="0" borderId="11" xfId="2" applyNumberFormat="1" applyFont="1" applyFill="1" applyBorder="1"/>
    <xf numFmtId="167" fontId="10" fillId="0" borderId="0" xfId="2" applyNumberFormat="1" applyFont="1"/>
    <xf numFmtId="0" fontId="14" fillId="0" borderId="2" xfId="2" applyFont="1" applyFill="1" applyBorder="1" applyAlignment="1">
      <alignment horizontal="center" vertical="center"/>
    </xf>
    <xf numFmtId="180" fontId="18" fillId="0" borderId="15" xfId="2" applyNumberFormat="1" applyFont="1" applyFill="1" applyBorder="1"/>
    <xf numFmtId="180" fontId="14" fillId="0" borderId="14" xfId="2" applyNumberFormat="1" applyFont="1" applyFill="1" applyBorder="1"/>
    <xf numFmtId="180" fontId="14" fillId="0" borderId="0" xfId="2" applyNumberFormat="1" applyFont="1" applyFill="1" applyBorder="1"/>
    <xf numFmtId="168" fontId="18" fillId="0" borderId="0" xfId="2" applyNumberFormat="1" applyFont="1" applyFill="1" applyAlignment="1"/>
    <xf numFmtId="180" fontId="14" fillId="0" borderId="0" xfId="2" applyNumberFormat="1" applyFont="1" applyFill="1"/>
    <xf numFmtId="170" fontId="18" fillId="0" borderId="7" xfId="2" applyNumberFormat="1" applyFont="1" applyFill="1" applyBorder="1"/>
    <xf numFmtId="170" fontId="14" fillId="0" borderId="9" xfId="2" applyNumberFormat="1" applyFont="1" applyFill="1" applyBorder="1"/>
    <xf numFmtId="2" fontId="14" fillId="0" borderId="9" xfId="2" applyNumberFormat="1" applyFont="1" applyFill="1" applyBorder="1" applyAlignment="1">
      <alignment horizontal="left" indent="7"/>
    </xf>
    <xf numFmtId="198" fontId="14" fillId="0" borderId="9" xfId="2" applyNumberFormat="1" applyFont="1" applyFill="1" applyBorder="1" applyAlignment="1">
      <alignment horizontal="left" indent="5"/>
    </xf>
    <xf numFmtId="197" fontId="14" fillId="0" borderId="9" xfId="2" applyNumberFormat="1" applyFont="1" applyFill="1" applyBorder="1" applyAlignment="1">
      <alignment horizontal="left" indent="6"/>
    </xf>
    <xf numFmtId="170" fontId="14" fillId="0" borderId="10" xfId="2" applyNumberFormat="1" applyFont="1" applyFill="1" applyBorder="1"/>
    <xf numFmtId="171" fontId="14" fillId="0" borderId="0" xfId="2" applyNumberFormat="1" applyFont="1" applyFill="1" applyBorder="1" applyAlignment="1">
      <alignment horizontal="right" indent="4"/>
    </xf>
    <xf numFmtId="174" fontId="14" fillId="0" borderId="0" xfId="2" applyNumberFormat="1" applyFont="1" applyFill="1" applyBorder="1"/>
    <xf numFmtId="168" fontId="14" fillId="0" borderId="0" xfId="2" applyNumberFormat="1" applyFont="1" applyFill="1"/>
    <xf numFmtId="164" fontId="10" fillId="0" borderId="0" xfId="2" applyNumberFormat="1" applyFont="1"/>
    <xf numFmtId="0" fontId="20" fillId="0" borderId="12" xfId="0" applyFont="1" applyFill="1" applyBorder="1" applyAlignment="1">
      <alignment horizontal="right" wrapText="1" indent="9"/>
    </xf>
    <xf numFmtId="171" fontId="20" fillId="0" borderId="7" xfId="0" applyNumberFormat="1" applyFont="1" applyFill="1" applyBorder="1" applyAlignment="1">
      <alignment horizontal="right" wrapText="1" indent="9"/>
    </xf>
    <xf numFmtId="0" fontId="20" fillId="0" borderId="9" xfId="0" applyFont="1" applyFill="1" applyBorder="1" applyAlignment="1">
      <alignment horizontal="right" wrapText="1" indent="10"/>
    </xf>
    <xf numFmtId="0" fontId="20" fillId="0" borderId="15" xfId="0" applyFont="1" applyBorder="1" applyAlignment="1">
      <alignment horizontal="right" wrapText="1" indent="9"/>
    </xf>
    <xf numFmtId="171" fontId="20" fillId="0" borderId="6" xfId="0" applyNumberFormat="1" applyFont="1" applyBorder="1" applyAlignment="1">
      <alignment horizontal="right" wrapText="1" indent="9"/>
    </xf>
    <xf numFmtId="0" fontId="38" fillId="0" borderId="15" xfId="0" applyFont="1" applyBorder="1" applyAlignment="1">
      <alignment horizontal="right" wrapText="1" indent="9"/>
    </xf>
    <xf numFmtId="171" fontId="38" fillId="0" borderId="6" xfId="0" applyNumberFormat="1" applyFont="1" applyBorder="1" applyAlignment="1">
      <alignment horizontal="right" wrapText="1" indent="9"/>
    </xf>
    <xf numFmtId="0" fontId="10" fillId="0" borderId="2" xfId="2" applyFont="1" applyFill="1" applyBorder="1" applyAlignment="1">
      <alignment horizontal="center" vertical="center"/>
    </xf>
    <xf numFmtId="171" fontId="19" fillId="0" borderId="6" xfId="2" applyNumberFormat="1" applyFont="1" applyFill="1" applyBorder="1" applyAlignment="1">
      <alignment horizontal="right" indent="4"/>
    </xf>
    <xf numFmtId="171" fontId="10" fillId="0" borderId="6" xfId="2" applyNumberFormat="1" applyFont="1" applyFill="1" applyBorder="1" applyAlignment="1">
      <alignment horizontal="right" indent="4"/>
    </xf>
    <xf numFmtId="171" fontId="10" fillId="0" borderId="11" xfId="2" applyNumberFormat="1" applyFont="1" applyFill="1" applyBorder="1" applyAlignment="1">
      <alignment horizontal="right" indent="4"/>
    </xf>
    <xf numFmtId="0" fontId="14" fillId="0" borderId="0" xfId="9" applyFont="1" applyFill="1" applyBorder="1" applyAlignment="1">
      <alignment wrapText="1"/>
    </xf>
    <xf numFmtId="0" fontId="18" fillId="0" borderId="12" xfId="0" applyNumberFormat="1" applyFont="1" applyFill="1" applyBorder="1" applyAlignment="1">
      <alignment horizontal="right" indent="1"/>
    </xf>
    <xf numFmtId="0" fontId="18" fillId="0" borderId="13" xfId="0" applyNumberFormat="1" applyFont="1" applyFill="1" applyBorder="1" applyAlignment="1">
      <alignment horizontal="right" wrapText="1" indent="1"/>
    </xf>
    <xf numFmtId="171" fontId="18" fillId="0" borderId="13" xfId="0" applyNumberFormat="1" applyFont="1" applyFill="1" applyBorder="1" applyAlignment="1">
      <alignment horizontal="right" wrapText="1" indent="1"/>
    </xf>
    <xf numFmtId="171" fontId="18" fillId="0" borderId="5" xfId="0" applyNumberFormat="1" applyFont="1" applyFill="1" applyBorder="1" applyAlignment="1">
      <alignment horizontal="right" wrapText="1" indent="1"/>
    </xf>
    <xf numFmtId="0" fontId="18" fillId="0" borderId="15" xfId="0" applyNumberFormat="1" applyFont="1" applyFill="1" applyBorder="1" applyAlignment="1">
      <alignment horizontal="right" vertical="top" wrapText="1" indent="1"/>
    </xf>
    <xf numFmtId="0" fontId="18" fillId="0" borderId="0" xfId="0" applyNumberFormat="1" applyFont="1" applyFill="1" applyBorder="1" applyAlignment="1">
      <alignment horizontal="right" wrapText="1" indent="1"/>
    </xf>
    <xf numFmtId="171" fontId="18" fillId="0" borderId="0" xfId="0" applyNumberFormat="1" applyFont="1" applyFill="1" applyBorder="1" applyAlignment="1">
      <alignment horizontal="right" wrapText="1" indent="1"/>
    </xf>
    <xf numFmtId="171" fontId="18" fillId="0" borderId="6" xfId="0" applyNumberFormat="1" applyFont="1" applyFill="1" applyBorder="1" applyAlignment="1">
      <alignment horizontal="right" wrapText="1" indent="1"/>
    </xf>
    <xf numFmtId="171" fontId="14" fillId="0" borderId="15" xfId="0" applyNumberFormat="1" applyFont="1" applyFill="1" applyBorder="1" applyAlignment="1">
      <alignment horizontal="right" wrapText="1" indent="1"/>
    </xf>
    <xf numFmtId="0" fontId="14" fillId="0" borderId="0" xfId="0" applyNumberFormat="1" applyFont="1" applyFill="1" applyBorder="1" applyAlignment="1">
      <alignment horizontal="right" wrapText="1" indent="1"/>
    </xf>
    <xf numFmtId="171" fontId="14" fillId="0" borderId="0" xfId="0" applyNumberFormat="1" applyFont="1" applyFill="1" applyBorder="1" applyAlignment="1">
      <alignment horizontal="right" wrapText="1" indent="1"/>
    </xf>
    <xf numFmtId="171" fontId="14" fillId="0" borderId="6" xfId="0" applyNumberFormat="1" applyFont="1" applyFill="1" applyBorder="1" applyAlignment="1">
      <alignment horizontal="right" wrapText="1" indent="1"/>
    </xf>
    <xf numFmtId="0" fontId="14" fillId="0" borderId="15" xfId="0" applyNumberFormat="1" applyFont="1" applyFill="1" applyBorder="1" applyAlignment="1">
      <alignment horizontal="right" wrapText="1" indent="1"/>
    </xf>
    <xf numFmtId="0" fontId="14" fillId="0" borderId="15" xfId="0" applyNumberFormat="1" applyFont="1" applyFill="1" applyBorder="1" applyAlignment="1">
      <alignment horizontal="right" indent="1"/>
    </xf>
    <xf numFmtId="0" fontId="20" fillId="0" borderId="15" xfId="0" applyNumberFormat="1" applyFont="1" applyFill="1" applyBorder="1" applyAlignment="1">
      <alignment horizontal="right" wrapText="1" indent="1"/>
    </xf>
    <xf numFmtId="171" fontId="18" fillId="0" borderId="15" xfId="0" applyNumberFormat="1" applyFont="1" applyFill="1" applyBorder="1" applyAlignment="1">
      <alignment horizontal="right" wrapText="1" indent="1"/>
    </xf>
    <xf numFmtId="0" fontId="19" fillId="0" borderId="15" xfId="0" applyNumberFormat="1" applyFont="1" applyFill="1" applyBorder="1" applyAlignment="1">
      <alignment horizontal="right" wrapText="1" indent="1"/>
    </xf>
    <xf numFmtId="0" fontId="10" fillId="0" borderId="15" xfId="0" applyNumberFormat="1" applyFont="1" applyFill="1" applyBorder="1" applyAlignment="1">
      <alignment horizontal="right" wrapText="1" indent="1"/>
    </xf>
    <xf numFmtId="0" fontId="14" fillId="0" borderId="14" xfId="0" applyNumberFormat="1" applyFont="1" applyFill="1" applyBorder="1" applyAlignment="1">
      <alignment horizontal="right" wrapText="1" indent="1"/>
    </xf>
    <xf numFmtId="0" fontId="14" fillId="0" borderId="4" xfId="0" applyNumberFormat="1" applyFont="1" applyFill="1" applyBorder="1" applyAlignment="1">
      <alignment horizontal="right" wrapText="1" indent="1"/>
    </xf>
    <xf numFmtId="171" fontId="14" fillId="0" borderId="4" xfId="0" applyNumberFormat="1" applyFont="1" applyFill="1" applyBorder="1" applyAlignment="1">
      <alignment horizontal="right" wrapText="1" indent="1"/>
    </xf>
    <xf numFmtId="171" fontId="14" fillId="0" borderId="11" xfId="0" applyNumberFormat="1" applyFont="1" applyFill="1" applyBorder="1" applyAlignment="1">
      <alignment horizontal="right" wrapText="1" indent="1"/>
    </xf>
    <xf numFmtId="167" fontId="10" fillId="0" borderId="0" xfId="2" applyNumberFormat="1" applyFont="1" applyFill="1"/>
    <xf numFmtId="164" fontId="14" fillId="0" borderId="12" xfId="3" applyNumberFormat="1" applyFont="1" applyFill="1" applyBorder="1" applyAlignment="1" applyProtection="1">
      <alignment horizontal="right"/>
      <protection locked="0"/>
    </xf>
    <xf numFmtId="164" fontId="14" fillId="0" borderId="15" xfId="3" applyNumberFormat="1" applyFont="1" applyFill="1" applyBorder="1" applyAlignment="1" applyProtection="1">
      <alignment horizontal="right"/>
      <protection locked="0"/>
    </xf>
    <xf numFmtId="164" fontId="14" fillId="0" borderId="15" xfId="3" applyNumberFormat="1" applyFont="1" applyFill="1" applyBorder="1" applyAlignment="1" applyProtection="1">
      <alignment horizontal="right" indent="3"/>
      <protection locked="0"/>
    </xf>
    <xf numFmtId="164" fontId="14" fillId="0" borderId="9" xfId="3" applyNumberFormat="1" applyFont="1" applyFill="1" applyBorder="1" applyAlignment="1" applyProtection="1">
      <alignment horizontal="right" indent="4"/>
      <protection locked="0"/>
    </xf>
    <xf numFmtId="164" fontId="14" fillId="0" borderId="14" xfId="3" applyNumberFormat="1" applyFont="1" applyFill="1" applyBorder="1" applyAlignment="1" applyProtection="1">
      <alignment horizontal="right"/>
      <protection locked="0"/>
    </xf>
    <xf numFmtId="0" fontId="13" fillId="0" borderId="0" xfId="2" applyFont="1" applyFill="1"/>
    <xf numFmtId="0" fontId="8" fillId="0" borderId="0" xfId="2" applyFont="1" applyFill="1"/>
    <xf numFmtId="0" fontId="14" fillId="0" borderId="2" xfId="3" applyFont="1" applyFill="1" applyBorder="1" applyAlignment="1" applyProtection="1">
      <alignment horizontal="center" vertical="center" wrapText="1"/>
      <protection locked="0"/>
    </xf>
    <xf numFmtId="0" fontId="14" fillId="0" borderId="7" xfId="3" applyFont="1" applyFill="1" applyBorder="1" applyAlignment="1" applyProtection="1">
      <alignment horizontal="center" vertical="center"/>
      <protection locked="0"/>
    </xf>
    <xf numFmtId="0" fontId="14" fillId="0" borderId="7" xfId="3" applyFont="1" applyFill="1" applyBorder="1" applyAlignment="1" applyProtection="1">
      <alignment horizontal="center" vertical="center" wrapText="1"/>
      <protection locked="0"/>
    </xf>
    <xf numFmtId="0" fontId="14" fillId="0" borderId="2" xfId="3" applyFont="1" applyFill="1" applyBorder="1" applyAlignment="1" applyProtection="1">
      <alignment horizontal="center" vertical="center"/>
      <protection locked="0"/>
    </xf>
    <xf numFmtId="0" fontId="14" fillId="0" borderId="12" xfId="3" applyFont="1" applyFill="1" applyBorder="1" applyAlignment="1" applyProtection="1">
      <protection locked="0"/>
    </xf>
    <xf numFmtId="164" fontId="14" fillId="0" borderId="7" xfId="3" applyNumberFormat="1" applyFont="1" applyFill="1" applyBorder="1" applyAlignment="1" applyProtection="1">
      <alignment horizontal="right"/>
      <protection locked="0"/>
    </xf>
    <xf numFmtId="164" fontId="14" fillId="0" borderId="13" xfId="3" applyNumberFormat="1" applyFont="1" applyFill="1" applyBorder="1" applyAlignment="1" applyProtection="1">
      <alignment horizontal="right"/>
      <protection locked="0"/>
    </xf>
    <xf numFmtId="171" fontId="20" fillId="0" borderId="7" xfId="0" applyNumberFormat="1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center" wrapText="1"/>
    </xf>
    <xf numFmtId="164" fontId="8" fillId="0" borderId="0" xfId="2" applyNumberFormat="1" applyFont="1" applyFill="1"/>
    <xf numFmtId="0" fontId="14" fillId="0" borderId="15" xfId="3" applyFont="1" applyFill="1" applyBorder="1" applyProtection="1">
      <protection locked="0"/>
    </xf>
    <xf numFmtId="164" fontId="14" fillId="0" borderId="9" xfId="3" applyNumberFormat="1" applyFont="1" applyFill="1" applyBorder="1" applyAlignment="1" applyProtection="1">
      <alignment horizontal="right"/>
      <protection locked="0"/>
    </xf>
    <xf numFmtId="164" fontId="14" fillId="0" borderId="0" xfId="3" applyNumberFormat="1" applyFont="1" applyFill="1" applyBorder="1" applyAlignment="1" applyProtection="1">
      <alignment horizontal="right"/>
      <protection locked="0"/>
    </xf>
    <xf numFmtId="0" fontId="14" fillId="0" borderId="15" xfId="3" applyFont="1" applyFill="1" applyBorder="1" applyAlignment="1" applyProtection="1">
      <alignment horizontal="left" wrapText="1" indent="3"/>
      <protection locked="0"/>
    </xf>
    <xf numFmtId="0" fontId="14" fillId="0" borderId="15" xfId="3" applyFont="1" applyFill="1" applyBorder="1" applyAlignment="1" applyProtection="1">
      <alignment wrapText="1"/>
      <protection locked="0"/>
    </xf>
    <xf numFmtId="0" fontId="14" fillId="0" borderId="14" xfId="3" applyFont="1" applyFill="1" applyBorder="1" applyProtection="1">
      <protection locked="0"/>
    </xf>
    <xf numFmtId="164" fontId="14" fillId="0" borderId="10" xfId="3" applyNumberFormat="1" applyFont="1" applyFill="1" applyBorder="1" applyAlignment="1" applyProtection="1">
      <alignment horizontal="right"/>
      <protection locked="0"/>
    </xf>
    <xf numFmtId="164" fontId="14" fillId="0" borderId="4" xfId="3" applyNumberFormat="1" applyFont="1" applyFill="1" applyBorder="1" applyAlignment="1" applyProtection="1">
      <alignment horizontal="right"/>
      <protection locked="0"/>
    </xf>
    <xf numFmtId="0" fontId="20" fillId="0" borderId="10" xfId="0" applyFont="1" applyFill="1" applyBorder="1" applyAlignment="1">
      <alignment horizontal="center" wrapText="1"/>
    </xf>
    <xf numFmtId="0" fontId="8" fillId="0" borderId="0" xfId="2" applyFont="1" applyFill="1" applyAlignment="1">
      <alignment vertical="center"/>
    </xf>
    <xf numFmtId="0" fontId="36" fillId="0" borderId="0" xfId="2" applyFont="1" applyFill="1" applyAlignment="1">
      <alignment vertical="center" wrapText="1"/>
    </xf>
    <xf numFmtId="0" fontId="15" fillId="0" borderId="0" xfId="2" applyFont="1" applyFill="1"/>
    <xf numFmtId="164" fontId="14" fillId="0" borderId="0" xfId="2" applyNumberFormat="1" applyFont="1" applyFill="1"/>
    <xf numFmtId="197" fontId="10" fillId="0" borderId="6" xfId="2" applyNumberFormat="1" applyFont="1" applyFill="1" applyBorder="1" applyAlignment="1">
      <alignment horizontal="right" indent="4"/>
    </xf>
    <xf numFmtId="2" fontId="10" fillId="0" borderId="6" xfId="2" applyNumberFormat="1" applyFont="1" applyFill="1" applyBorder="1" applyAlignment="1">
      <alignment horizontal="right" indent="4"/>
    </xf>
    <xf numFmtId="0" fontId="17" fillId="0" borderId="15" xfId="2" applyFont="1" applyFill="1" applyBorder="1"/>
    <xf numFmtId="177" fontId="10" fillId="0" borderId="0" xfId="2" applyNumberFormat="1" applyFont="1" applyFill="1" applyBorder="1" applyAlignment="1">
      <alignment horizontal="right" indent="2"/>
    </xf>
    <xf numFmtId="176" fontId="10" fillId="0" borderId="0" xfId="2" applyNumberFormat="1" applyFont="1" applyFill="1" applyBorder="1" applyAlignment="1">
      <alignment horizontal="left" indent="5"/>
    </xf>
    <xf numFmtId="176" fontId="10" fillId="0" borderId="14" xfId="2" applyNumberFormat="1" applyFont="1" applyFill="1" applyBorder="1"/>
    <xf numFmtId="169" fontId="14" fillId="0" borderId="0" xfId="0" applyNumberFormat="1" applyFont="1" applyFill="1"/>
    <xf numFmtId="1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right"/>
    </xf>
    <xf numFmtId="0" fontId="30" fillId="0" borderId="0" xfId="0" applyNumberFormat="1" applyFont="1" applyFill="1" applyAlignment="1">
      <alignment horizontal="right" vertical="center"/>
    </xf>
    <xf numFmtId="183" fontId="30" fillId="0" borderId="0" xfId="0" applyNumberFormat="1" applyFont="1" applyFill="1" applyAlignment="1">
      <alignment horizontal="right" vertical="center"/>
    </xf>
    <xf numFmtId="164" fontId="0" fillId="0" borderId="0" xfId="0" applyNumberFormat="1" applyFill="1"/>
    <xf numFmtId="0" fontId="30" fillId="0" borderId="0" xfId="0" applyFont="1" applyFill="1" applyAlignment="1">
      <alignment horizontal="right" vertical="center"/>
    </xf>
    <xf numFmtId="0" fontId="17" fillId="0" borderId="0" xfId="0" applyFont="1" applyFill="1"/>
    <xf numFmtId="183" fontId="19" fillId="0" borderId="0" xfId="0" applyNumberFormat="1" applyFont="1" applyFill="1"/>
    <xf numFmtId="183" fontId="10" fillId="0" borderId="0" xfId="0" applyNumberFormat="1" applyFont="1" applyFill="1"/>
    <xf numFmtId="183" fontId="10" fillId="0" borderId="4" xfId="0" applyNumberFormat="1" applyFont="1" applyFill="1" applyBorder="1"/>
    <xf numFmtId="1" fontId="14" fillId="0" borderId="9" xfId="23" applyNumberFormat="1" applyFont="1" applyFill="1" applyBorder="1" applyAlignment="1">
      <alignment horizontal="right" indent="4"/>
    </xf>
    <xf numFmtId="1" fontId="19" fillId="0" borderId="9" xfId="23" applyNumberFormat="1" applyFont="1" applyFill="1" applyBorder="1" applyAlignment="1">
      <alignment horizontal="right" indent="4"/>
    </xf>
    <xf numFmtId="1" fontId="14" fillId="0" borderId="10" xfId="23" applyNumberFormat="1" applyFont="1" applyFill="1" applyBorder="1" applyAlignment="1">
      <alignment horizontal="right" indent="4"/>
    </xf>
    <xf numFmtId="196" fontId="22" fillId="0" borderId="13" xfId="0" applyNumberFormat="1" applyFont="1" applyFill="1" applyBorder="1" applyAlignment="1">
      <alignment horizontal="right"/>
    </xf>
    <xf numFmtId="196" fontId="22" fillId="0" borderId="0" xfId="0" applyNumberFormat="1" applyFont="1" applyFill="1" applyBorder="1" applyAlignment="1">
      <alignment horizontal="right"/>
    </xf>
    <xf numFmtId="196" fontId="20" fillId="0" borderId="0" xfId="0" applyNumberFormat="1" applyFont="1" applyFill="1" applyBorder="1" applyAlignment="1">
      <alignment horizontal="right"/>
    </xf>
    <xf numFmtId="196" fontId="20" fillId="0" borderId="4" xfId="0" applyNumberFormat="1" applyFont="1" applyFill="1" applyBorder="1" applyAlignment="1">
      <alignment horizontal="right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22" fillId="0" borderId="4" xfId="0" applyFont="1" applyBorder="1" applyAlignment="1">
      <alignment horizontal="left" vertical="center" wrapText="1"/>
    </xf>
    <xf numFmtId="0" fontId="22" fillId="0" borderId="4" xfId="0" applyFont="1" applyBorder="1" applyAlignment="1">
      <alignment wrapText="1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49" fontId="14" fillId="0" borderId="2" xfId="1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6" fillId="0" borderId="0" xfId="2" applyFont="1" applyFill="1" applyAlignment="1">
      <alignment horizontal="left" vertical="center" wrapText="1"/>
    </xf>
    <xf numFmtId="0" fontId="14" fillId="0" borderId="3" xfId="3" applyFont="1" applyFill="1" applyBorder="1" applyAlignment="1" applyProtection="1">
      <alignment horizontal="center" vertical="center"/>
      <protection locked="0"/>
    </xf>
    <xf numFmtId="0" fontId="14" fillId="0" borderId="8" xfId="3" applyFont="1" applyFill="1" applyBorder="1" applyAlignment="1" applyProtection="1">
      <alignment horizontal="center" vertical="center"/>
      <protection locked="0"/>
    </xf>
    <xf numFmtId="0" fontId="14" fillId="0" borderId="1" xfId="3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12" fillId="0" borderId="0" xfId="3" applyFont="1" applyFill="1" applyAlignment="1" applyProtection="1">
      <alignment horizontal="center" wrapText="1"/>
      <protection locked="0"/>
    </xf>
    <xf numFmtId="0" fontId="14" fillId="0" borderId="2" xfId="3" applyFont="1" applyFill="1" applyBorder="1" applyAlignment="1" applyProtection="1">
      <alignment horizontal="center" vertical="center"/>
      <protection locked="0"/>
    </xf>
    <xf numFmtId="49" fontId="12" fillId="0" borderId="0" xfId="4" applyNumberFormat="1" applyFont="1" applyAlignment="1">
      <alignment horizontal="center" vertical="center" wrapText="1"/>
    </xf>
    <xf numFmtId="0" fontId="14" fillId="0" borderId="2" xfId="3" applyFont="1" applyBorder="1" applyAlignment="1" applyProtection="1">
      <alignment horizontal="center" vertical="center" wrapText="1"/>
      <protection locked="0"/>
    </xf>
    <xf numFmtId="0" fontId="14" fillId="0" borderId="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/>
    </xf>
    <xf numFmtId="0" fontId="12" fillId="0" borderId="0" xfId="7" applyFont="1" applyAlignment="1">
      <alignment horizontal="center"/>
    </xf>
    <xf numFmtId="49" fontId="12" fillId="0" borderId="0" xfId="8" applyNumberFormat="1" applyFont="1" applyAlignment="1">
      <alignment horizontal="center"/>
    </xf>
    <xf numFmtId="49" fontId="12" fillId="0" borderId="0" xfId="8" applyNumberFormat="1" applyFont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2" fillId="0" borderId="0" xfId="9" applyNumberFormat="1" applyFont="1" applyAlignment="1">
      <alignment horizontal="center" wrapText="1"/>
    </xf>
    <xf numFmtId="0" fontId="14" fillId="0" borderId="2" xfId="8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49" fontId="12" fillId="0" borderId="4" xfId="9" applyNumberFormat="1" applyFont="1" applyBorder="1" applyAlignment="1">
      <alignment horizontal="center" wrapText="1"/>
    </xf>
    <xf numFmtId="49" fontId="12" fillId="0" borderId="0" xfId="9" applyNumberFormat="1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49" fontId="18" fillId="0" borderId="0" xfId="9" applyNumberFormat="1" applyFont="1" applyFill="1" applyAlignment="1">
      <alignment horizontal="center" wrapText="1"/>
    </xf>
    <xf numFmtId="0" fontId="14" fillId="0" borderId="2" xfId="9" applyFont="1" applyFill="1" applyBorder="1" applyAlignment="1">
      <alignment horizontal="center" vertical="center"/>
    </xf>
    <xf numFmtId="49" fontId="14" fillId="0" borderId="12" xfId="9" applyNumberFormat="1" applyFont="1" applyFill="1" applyBorder="1" applyAlignment="1">
      <alignment horizontal="center" vertical="center"/>
    </xf>
    <xf numFmtId="49" fontId="14" fillId="0" borderId="13" xfId="9" applyNumberFormat="1" applyFont="1" applyFill="1" applyBorder="1" applyAlignment="1">
      <alignment horizontal="center" vertical="center"/>
    </xf>
    <xf numFmtId="49" fontId="14" fillId="0" borderId="5" xfId="9" applyNumberFormat="1" applyFont="1" applyFill="1" applyBorder="1" applyAlignment="1">
      <alignment horizontal="center" vertical="center"/>
    </xf>
    <xf numFmtId="0" fontId="14" fillId="0" borderId="2" xfId="12" applyFont="1" applyBorder="1" applyAlignment="1">
      <alignment horizontal="center" vertical="center"/>
    </xf>
    <xf numFmtId="0" fontId="12" fillId="0" borderId="0" xfId="11" applyFont="1" applyAlignment="1">
      <alignment horizontal="center" wrapText="1"/>
    </xf>
    <xf numFmtId="0" fontId="19" fillId="0" borderId="4" xfId="12" applyFont="1" applyBorder="1" applyAlignment="1">
      <alignment horizontal="center"/>
    </xf>
    <xf numFmtId="0" fontId="12" fillId="0" borderId="0" xfId="12" applyFont="1" applyFill="1" applyAlignment="1">
      <alignment horizontal="center" wrapText="1"/>
    </xf>
    <xf numFmtId="0" fontId="14" fillId="0" borderId="2" xfId="12" applyFont="1" applyFill="1" applyBorder="1" applyAlignment="1">
      <alignment horizontal="center" vertical="center"/>
    </xf>
    <xf numFmtId="0" fontId="14" fillId="0" borderId="7" xfId="12" applyFont="1" applyFill="1" applyBorder="1" applyAlignment="1">
      <alignment horizontal="center" vertical="center" wrapText="1"/>
    </xf>
    <xf numFmtId="0" fontId="14" fillId="0" borderId="9" xfId="12" applyFont="1" applyFill="1" applyBorder="1" applyAlignment="1">
      <alignment horizontal="center" vertical="center" wrapText="1"/>
    </xf>
    <xf numFmtId="0" fontId="14" fillId="0" borderId="10" xfId="12" applyFont="1" applyFill="1" applyBorder="1" applyAlignment="1">
      <alignment horizontal="center" vertical="center" wrapText="1"/>
    </xf>
    <xf numFmtId="49" fontId="14" fillId="0" borderId="3" xfId="12" applyNumberFormat="1" applyFont="1" applyFill="1" applyBorder="1" applyAlignment="1">
      <alignment horizontal="center" vertical="center"/>
    </xf>
    <xf numFmtId="49" fontId="14" fillId="0" borderId="8" xfId="12" applyNumberFormat="1" applyFont="1" applyFill="1" applyBorder="1" applyAlignment="1">
      <alignment horizontal="center" vertical="center"/>
    </xf>
    <xf numFmtId="49" fontId="14" fillId="0" borderId="1" xfId="12" applyNumberFormat="1" applyFont="1" applyFill="1" applyBorder="1" applyAlignment="1">
      <alignment horizontal="center" vertical="center"/>
    </xf>
    <xf numFmtId="0" fontId="19" fillId="0" borderId="4" xfId="12" applyFont="1" applyFill="1" applyBorder="1" applyAlignment="1">
      <alignment horizontal="center"/>
    </xf>
    <xf numFmtId="0" fontId="12" fillId="0" borderId="0" xfId="11" applyFont="1" applyFill="1" applyAlignment="1">
      <alignment horizontal="center" wrapText="1"/>
    </xf>
    <xf numFmtId="49" fontId="14" fillId="0" borderId="2" xfId="11" applyNumberFormat="1" applyFont="1" applyFill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9" fontId="12" fillId="0" borderId="0" xfId="13" applyNumberFormat="1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190" fontId="35" fillId="0" borderId="0" xfId="0" applyNumberFormat="1" applyFont="1" applyFill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4" fillId="0" borderId="2" xfId="14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49" fontId="14" fillId="0" borderId="7" xfId="14" applyNumberFormat="1" applyFont="1" applyFill="1" applyBorder="1" applyAlignment="1">
      <alignment horizontal="center" vertical="center" wrapText="1"/>
    </xf>
    <xf numFmtId="49" fontId="14" fillId="0" borderId="10" xfId="14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horizontal="left" wrapText="1"/>
    </xf>
    <xf numFmtId="171" fontId="12" fillId="0" borderId="0" xfId="15" applyFont="1" applyFill="1" applyBorder="1" applyAlignment="1">
      <alignment horizontal="center" vertical="center" wrapText="1"/>
    </xf>
    <xf numFmtId="171" fontId="14" fillId="0" borderId="0" xfId="15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 wrapText="1"/>
    </xf>
    <xf numFmtId="171" fontId="28" fillId="0" borderId="0" xfId="15" applyFont="1" applyFill="1" applyBorder="1" applyAlignment="1">
      <alignment horizontal="center" wrapText="1"/>
    </xf>
    <xf numFmtId="171" fontId="14" fillId="0" borderId="2" xfId="17" applyFont="1" applyFill="1" applyBorder="1" applyAlignment="1">
      <alignment horizontal="center" vertical="center"/>
    </xf>
    <xf numFmtId="49" fontId="14" fillId="0" borderId="2" xfId="17" applyNumberFormat="1" applyFont="1" applyFill="1" applyBorder="1" applyAlignment="1">
      <alignment horizontal="center" vertical="center" wrapText="1"/>
    </xf>
    <xf numFmtId="0" fontId="14" fillId="0" borderId="2" xfId="18" applyFont="1" applyFill="1" applyBorder="1" applyAlignment="1">
      <alignment horizontal="center" vertical="center"/>
    </xf>
    <xf numFmtId="0" fontId="14" fillId="0" borderId="7" xfId="18" applyFont="1" applyFill="1" applyBorder="1" applyAlignment="1">
      <alignment horizontal="center" vertical="center" wrapText="1"/>
    </xf>
    <xf numFmtId="0" fontId="14" fillId="0" borderId="10" xfId="18" applyFont="1" applyFill="1" applyBorder="1" applyAlignment="1">
      <alignment horizontal="center" vertical="center" wrapText="1"/>
    </xf>
    <xf numFmtId="49" fontId="14" fillId="0" borderId="3" xfId="18" applyNumberFormat="1" applyFont="1" applyFill="1" applyBorder="1" applyAlignment="1">
      <alignment horizontal="center" vertical="center"/>
    </xf>
    <xf numFmtId="49" fontId="14" fillId="0" borderId="8" xfId="18" applyNumberFormat="1" applyFont="1" applyFill="1" applyBorder="1" applyAlignment="1">
      <alignment horizontal="center" vertical="center"/>
    </xf>
    <xf numFmtId="49" fontId="14" fillId="0" borderId="1" xfId="18" applyNumberFormat="1" applyFont="1" applyFill="1" applyBorder="1" applyAlignment="1">
      <alignment horizontal="center" vertical="center"/>
    </xf>
    <xf numFmtId="49" fontId="12" fillId="0" borderId="0" xfId="18" applyNumberFormat="1" applyFont="1" applyFill="1" applyAlignment="1">
      <alignment horizontal="center"/>
    </xf>
    <xf numFmtId="49" fontId="19" fillId="0" borderId="4" xfId="18" applyNumberFormat="1" applyFont="1" applyFill="1" applyBorder="1" applyAlignment="1">
      <alignment horizontal="center"/>
    </xf>
    <xf numFmtId="0" fontId="14" fillId="0" borderId="2" xfId="20" applyFont="1" applyFill="1" applyBorder="1" applyAlignment="1" applyProtection="1">
      <alignment horizontal="center" vertical="center"/>
      <protection locked="0"/>
    </xf>
    <xf numFmtId="0" fontId="18" fillId="0" borderId="2" xfId="20" applyFont="1" applyFill="1" applyBorder="1" applyAlignment="1" applyProtection="1">
      <alignment horizontal="center" vertical="center"/>
      <protection locked="0"/>
    </xf>
    <xf numFmtId="0" fontId="14" fillId="0" borderId="7" xfId="20" applyFont="1" applyFill="1" applyBorder="1" applyAlignment="1" applyProtection="1">
      <alignment horizontal="center" vertical="center" wrapText="1"/>
      <protection locked="0"/>
    </xf>
    <xf numFmtId="0" fontId="14" fillId="0" borderId="10" xfId="20" applyFont="1" applyFill="1" applyBorder="1" applyAlignment="1" applyProtection="1">
      <alignment horizontal="center" vertical="center" wrapText="1"/>
      <protection locked="0"/>
    </xf>
    <xf numFmtId="0" fontId="14" fillId="0" borderId="3" xfId="20" applyFont="1" applyFill="1" applyBorder="1" applyAlignment="1" applyProtection="1">
      <alignment horizontal="center" vertical="center"/>
      <protection locked="0"/>
    </xf>
    <xf numFmtId="0" fontId="14" fillId="0" borderId="8" xfId="20" applyFont="1" applyFill="1" applyBorder="1" applyAlignment="1" applyProtection="1">
      <alignment horizontal="center" vertical="center"/>
      <protection locked="0"/>
    </xf>
    <xf numFmtId="0" fontId="14" fillId="0" borderId="1" xfId="20" applyFont="1" applyFill="1" applyBorder="1" applyAlignment="1" applyProtection="1">
      <alignment horizontal="center" vertical="center"/>
      <protection locked="0"/>
    </xf>
    <xf numFmtId="0" fontId="12" fillId="0" borderId="0" xfId="20" applyFont="1" applyFill="1" applyAlignment="1" applyProtection="1">
      <alignment horizontal="center" wrapText="1"/>
      <protection locked="0"/>
    </xf>
    <xf numFmtId="49" fontId="12" fillId="0" borderId="0" xfId="21" applyNumberFormat="1" applyFont="1" applyFill="1" applyAlignment="1">
      <alignment horizontal="center" wrapText="1"/>
    </xf>
    <xf numFmtId="0" fontId="14" fillId="0" borderId="2" xfId="21" applyFont="1" applyFill="1" applyBorder="1" applyAlignment="1">
      <alignment horizontal="center" vertical="center"/>
    </xf>
    <xf numFmtId="49" fontId="14" fillId="0" borderId="1" xfId="25" applyNumberFormat="1" applyFont="1" applyFill="1" applyBorder="1" applyAlignment="1">
      <alignment horizontal="center" vertical="center" wrapText="1"/>
    </xf>
    <xf numFmtId="49" fontId="14" fillId="0" borderId="2" xfId="25" applyNumberFormat="1" applyFont="1" applyFill="1" applyBorder="1" applyAlignment="1">
      <alignment horizontal="center" vertical="center" wrapText="1"/>
    </xf>
    <xf numFmtId="0" fontId="14" fillId="0" borderId="7" xfId="25" applyFont="1" applyFill="1" applyBorder="1" applyAlignment="1">
      <alignment horizontal="center" vertical="center" wrapText="1"/>
    </xf>
    <xf numFmtId="0" fontId="14" fillId="0" borderId="10" xfId="25" applyFont="1" applyFill="1" applyBorder="1" applyAlignment="1">
      <alignment horizontal="center" vertical="center" wrapText="1"/>
    </xf>
  </cellXfs>
  <cellStyles count="26">
    <cellStyle name="Гиперссылка" xfId="1" builtinId="8"/>
    <cellStyle name="Обычный" xfId="0" builtinId="0"/>
    <cellStyle name="Обычный 2" xfId="2"/>
    <cellStyle name="Обычный 3" xfId="24"/>
    <cellStyle name="Обычный 6" xfId="19"/>
    <cellStyle name="Обычный_Gol_edn" xfId="10"/>
    <cellStyle name="Обычный_Лист1" xfId="5"/>
    <cellStyle name="Обычный_ТАБ_1" xfId="3"/>
    <cellStyle name="Обычный_ТАБ_10" xfId="16"/>
    <cellStyle name="Обычный_ТАБ_13" xfId="20"/>
    <cellStyle name="Обычный_ТАБ_15" xfId="22"/>
    <cellStyle name="Обычный_ТАБЛ10~1" xfId="17"/>
    <cellStyle name="Обычный_ТАБЛ11~1" xfId="15"/>
    <cellStyle name="Обычный_ТАБЛ12~1" xfId="8"/>
    <cellStyle name="Обычный_ТАБЛ12~1 2" xfId="18"/>
    <cellStyle name="Обычный_ТАБЛ14~1" xfId="14"/>
    <cellStyle name="Обычный_ТАБЛ15~1" xfId="21"/>
    <cellStyle name="Обычный_ТАБЛ16~1" xfId="25"/>
    <cellStyle name="Обычный_ТАБЛ2~1" xfId="4"/>
    <cellStyle name="Обычный_ТАБЛ3~1 2" xfId="6"/>
    <cellStyle name="Обычный_ТАБЛ4~1" xfId="7"/>
    <cellStyle name="Обычный_ТАБЛ5~1" xfId="9"/>
    <cellStyle name="Обычный_ТАБЛ6~1 2" xfId="11"/>
    <cellStyle name="Обычный_ТАБЛ7~1" xfId="12"/>
    <cellStyle name="Обычный_ТАБЛ8~1 2" xfId="13"/>
    <cellStyle name="Финансовый 2" xfId="2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762000</xdr:colOff>
          <xdr:row>38</xdr:row>
          <xdr:rowOff>95250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19050</xdr:rowOff>
        </xdr:from>
        <xdr:to>
          <xdr:col>11</xdr:col>
          <xdr:colOff>647700</xdr:colOff>
          <xdr:row>77</xdr:row>
          <xdr:rowOff>123825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342900</xdr:colOff>
          <xdr:row>23</xdr:row>
          <xdr:rowOff>47625</xdr:rowOff>
        </xdr:from>
        <xdr:to>
          <xdr:col>6</xdr:col>
          <xdr:colOff>171450</xdr:colOff>
          <xdr:row>26</xdr:row>
          <xdr:rowOff>152400</xdr:rowOff>
        </xdr:to>
        <xdr:sp macro="" textlink="">
          <xdr:nvSpPr>
            <xdr:cNvPr id="28675" name="Object 3" hidden="1">
              <a:extLst>
                <a:ext uri="{63B3BB69-23CF-44E3-9099-C40C66FF867C}">
                  <a14:compatExt spid="_x0000_s286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200025</xdr:rowOff>
        </xdr:from>
        <xdr:to>
          <xdr:col>6</xdr:col>
          <xdr:colOff>123825</xdr:colOff>
          <xdr:row>7</xdr:row>
          <xdr:rowOff>361950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M31"/>
  <sheetViews>
    <sheetView zoomScaleNormal="100" workbookViewId="0">
      <selection activeCell="C19" sqref="C19"/>
    </sheetView>
  </sheetViews>
  <sheetFormatPr defaultRowHeight="15" x14ac:dyDescent="0.25"/>
  <cols>
    <col min="1" max="12" width="10.28515625" style="1" customWidth="1"/>
  </cols>
  <sheetData>
    <row r="3" spans="1:13" ht="15.75" x14ac:dyDescent="0.25">
      <c r="A3" s="503" t="s">
        <v>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</row>
    <row r="4" spans="1:13" x14ac:dyDescent="0.25">
      <c r="D4" s="504"/>
      <c r="E4" s="504"/>
      <c r="F4" s="504"/>
      <c r="G4" s="504"/>
    </row>
    <row r="5" spans="1:13" ht="15.75" x14ac:dyDescent="0.25">
      <c r="B5" s="503"/>
      <c r="C5" s="503"/>
      <c r="D5" s="503"/>
      <c r="E5" s="503"/>
      <c r="F5" s="503"/>
      <c r="G5" s="503"/>
      <c r="H5" s="503"/>
      <c r="I5" s="503"/>
      <c r="J5" s="503"/>
      <c r="K5" s="503"/>
    </row>
    <row r="13" spans="1:13" ht="20.25" x14ac:dyDescent="0.3">
      <c r="B13" s="505" t="s">
        <v>1</v>
      </c>
      <c r="C13" s="505"/>
      <c r="D13" s="505"/>
      <c r="E13" s="505"/>
      <c r="F13" s="505"/>
      <c r="G13" s="505"/>
      <c r="H13" s="505"/>
      <c r="I13" s="505"/>
      <c r="J13" s="505"/>
      <c r="K13" s="505"/>
    </row>
    <row r="14" spans="1:13" ht="20.25" x14ac:dyDescent="0.3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ht="20.25" x14ac:dyDescent="0.3">
      <c r="B15" s="505" t="s">
        <v>2</v>
      </c>
      <c r="C15" s="505"/>
      <c r="D15" s="505"/>
      <c r="E15" s="505"/>
      <c r="F15" s="505"/>
      <c r="G15" s="505"/>
      <c r="H15" s="505"/>
      <c r="I15" s="505"/>
      <c r="J15" s="505"/>
      <c r="K15" s="505"/>
    </row>
    <row r="16" spans="1:13" ht="20.25" x14ac:dyDescent="0.3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 customFormat="1" ht="20.25" x14ac:dyDescent="0.3">
      <c r="B17" s="505" t="s">
        <v>279</v>
      </c>
      <c r="C17" s="505"/>
      <c r="D17" s="505"/>
      <c r="E17" s="505"/>
      <c r="F17" s="505"/>
      <c r="G17" s="505"/>
      <c r="H17" s="505"/>
      <c r="I17" s="505"/>
      <c r="J17" s="505"/>
      <c r="K17" s="505"/>
    </row>
    <row r="18" spans="2:11" customFormat="1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</row>
    <row r="20" spans="2:11" customFormat="1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customFormat="1" ht="18.75" x14ac:dyDescent="0.3">
      <c r="B21" s="506" t="s">
        <v>3</v>
      </c>
      <c r="C21" s="507"/>
      <c r="D21" s="507"/>
      <c r="E21" s="507"/>
      <c r="F21" s="507"/>
      <c r="G21" s="507"/>
      <c r="H21" s="507"/>
      <c r="I21" s="507"/>
      <c r="J21" s="507"/>
      <c r="K21" s="507"/>
    </row>
    <row r="22" spans="2:11" customForma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2:11" customForma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9" spans="2:11" customForma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1" spans="2:11" customFormat="1" ht="15.75" x14ac:dyDescent="0.25">
      <c r="B31" s="503" t="s">
        <v>280</v>
      </c>
      <c r="C31" s="503"/>
      <c r="D31" s="503"/>
      <c r="E31" s="503"/>
      <c r="F31" s="503"/>
      <c r="G31" s="503"/>
      <c r="H31" s="503"/>
      <c r="I31" s="503"/>
      <c r="J31" s="503"/>
      <c r="K31" s="503"/>
    </row>
  </sheetData>
  <mergeCells count="8">
    <mergeCell ref="B31:K31"/>
    <mergeCell ref="A3:M3"/>
    <mergeCell ref="D4:G4"/>
    <mergeCell ref="B5:K5"/>
    <mergeCell ref="B13:K13"/>
    <mergeCell ref="B15:K15"/>
    <mergeCell ref="B17:K17"/>
    <mergeCell ref="B21:K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I104"/>
  <sheetViews>
    <sheetView zoomScaleNormal="100" zoomScaleSheetLayoutView="100" workbookViewId="0">
      <selection sqref="A1:F53"/>
    </sheetView>
  </sheetViews>
  <sheetFormatPr defaultColWidth="10.28515625" defaultRowHeight="14.25" x14ac:dyDescent="0.2"/>
  <cols>
    <col min="1" max="1" width="47.7109375" style="79" customWidth="1"/>
    <col min="2" max="2" width="16" style="81" customWidth="1"/>
    <col min="3" max="3" width="16" style="79" customWidth="1"/>
    <col min="4" max="5" width="16" style="81" customWidth="1"/>
    <col min="6" max="6" width="16" style="79" customWidth="1"/>
    <col min="7" max="16384" width="10.28515625" style="64"/>
  </cols>
  <sheetData>
    <row r="1" spans="1:9" s="66" customFormat="1" ht="15" x14ac:dyDescent="0.25">
      <c r="A1" s="533" t="s">
        <v>274</v>
      </c>
      <c r="B1" s="534"/>
      <c r="C1" s="534"/>
      <c r="D1" s="534"/>
      <c r="E1" s="534"/>
      <c r="F1" s="534"/>
    </row>
    <row r="2" spans="1:9" s="66" customFormat="1" ht="12.75" customHeight="1" x14ac:dyDescent="0.25">
      <c r="A2" s="535"/>
      <c r="B2" s="535"/>
      <c r="C2" s="535"/>
      <c r="D2" s="535"/>
      <c r="E2" s="535"/>
      <c r="F2" s="535"/>
    </row>
    <row r="3" spans="1:9" ht="24" customHeight="1" x14ac:dyDescent="0.2">
      <c r="A3" s="536"/>
      <c r="B3" s="537" t="s">
        <v>130</v>
      </c>
      <c r="C3" s="538"/>
      <c r="D3" s="538"/>
      <c r="E3" s="539"/>
      <c r="F3" s="142" t="s">
        <v>167</v>
      </c>
    </row>
    <row r="4" spans="1:9" ht="38.25" x14ac:dyDescent="0.2">
      <c r="A4" s="536"/>
      <c r="B4" s="389" t="s">
        <v>277</v>
      </c>
      <c r="C4" s="412" t="s">
        <v>258</v>
      </c>
      <c r="D4" s="67" t="s">
        <v>294</v>
      </c>
      <c r="E4" s="205" t="s">
        <v>295</v>
      </c>
      <c r="F4" s="164" t="s">
        <v>277</v>
      </c>
      <c r="G4" s="315"/>
      <c r="H4" s="315"/>
    </row>
    <row r="5" spans="1:9" s="66" customFormat="1" ht="15" x14ac:dyDescent="0.25">
      <c r="A5" s="68" t="s">
        <v>140</v>
      </c>
      <c r="B5" s="390">
        <v>1764618</v>
      </c>
      <c r="C5" s="127">
        <v>1898644</v>
      </c>
      <c r="D5" s="395">
        <v>100</v>
      </c>
      <c r="E5" s="395">
        <v>92.9</v>
      </c>
      <c r="F5" s="413">
        <v>1206.171</v>
      </c>
      <c r="G5" s="138"/>
      <c r="H5" s="138"/>
      <c r="I5" s="65"/>
    </row>
    <row r="6" spans="1:9" ht="15" x14ac:dyDescent="0.25">
      <c r="A6" s="69" t="s">
        <v>182</v>
      </c>
      <c r="B6" s="163">
        <v>814381</v>
      </c>
      <c r="C6" s="126">
        <v>831557</v>
      </c>
      <c r="D6" s="396">
        <f>B6/$B$5*100</f>
        <v>46.150554964303893</v>
      </c>
      <c r="E6" s="396">
        <v>97.9</v>
      </c>
      <c r="F6" s="414">
        <v>556.65499999999997</v>
      </c>
      <c r="G6" s="138"/>
      <c r="H6" s="138"/>
      <c r="I6" s="65"/>
    </row>
    <row r="7" spans="1:9" ht="15" x14ac:dyDescent="0.25">
      <c r="A7" s="72" t="s">
        <v>131</v>
      </c>
      <c r="B7" s="163"/>
      <c r="C7" s="161"/>
      <c r="D7" s="396"/>
      <c r="E7" s="396"/>
      <c r="F7" s="414"/>
      <c r="G7" s="73"/>
      <c r="H7" s="73"/>
      <c r="I7" s="65"/>
    </row>
    <row r="8" spans="1:9" ht="15" x14ac:dyDescent="0.25">
      <c r="A8" s="72" t="s">
        <v>132</v>
      </c>
      <c r="B8" s="163">
        <v>435779</v>
      </c>
      <c r="C8" s="126">
        <v>450982</v>
      </c>
      <c r="D8" s="396">
        <f t="shared" ref="D8:D46" si="0">B8/$B$5*100</f>
        <v>24.695373162916848</v>
      </c>
      <c r="E8" s="396">
        <v>96.6</v>
      </c>
      <c r="F8" s="414">
        <v>297.86900000000003</v>
      </c>
      <c r="G8" s="138"/>
      <c r="H8" s="138"/>
      <c r="I8" s="65"/>
    </row>
    <row r="9" spans="1:9" ht="15" x14ac:dyDescent="0.25">
      <c r="A9" s="72" t="s">
        <v>133</v>
      </c>
      <c r="B9" s="163">
        <v>246500</v>
      </c>
      <c r="C9" s="126">
        <v>248934</v>
      </c>
      <c r="D9" s="396">
        <f>B9/$B$5*100</f>
        <v>13.969028990977083</v>
      </c>
      <c r="E9" s="396">
        <v>99</v>
      </c>
      <c r="F9" s="414">
        <v>168.49</v>
      </c>
      <c r="G9" s="138"/>
      <c r="H9" s="138"/>
      <c r="I9" s="65"/>
    </row>
    <row r="10" spans="1:9" ht="15" x14ac:dyDescent="0.25">
      <c r="A10" s="72" t="s">
        <v>249</v>
      </c>
      <c r="B10" s="163">
        <v>110087</v>
      </c>
      <c r="C10" s="126">
        <v>116219</v>
      </c>
      <c r="D10" s="396">
        <f t="shared" si="0"/>
        <v>6.238574014319247</v>
      </c>
      <c r="E10" s="396">
        <v>94.7</v>
      </c>
      <c r="F10" s="414">
        <v>75.248000000000005</v>
      </c>
      <c r="G10" s="138"/>
      <c r="H10" s="138"/>
      <c r="I10" s="65"/>
    </row>
    <row r="11" spans="1:9" ht="15" x14ac:dyDescent="0.25">
      <c r="A11" s="74" t="s">
        <v>183</v>
      </c>
      <c r="B11" s="163">
        <v>288768</v>
      </c>
      <c r="C11" s="126">
        <v>281109</v>
      </c>
      <c r="D11" s="396">
        <f t="shared" si="0"/>
        <v>16.364334943880205</v>
      </c>
      <c r="E11" s="396">
        <v>102.7</v>
      </c>
      <c r="F11" s="414">
        <v>197.38200000000001</v>
      </c>
      <c r="G11" s="138"/>
      <c r="H11" s="138"/>
      <c r="I11" s="65"/>
    </row>
    <row r="12" spans="1:9" ht="15" x14ac:dyDescent="0.25">
      <c r="A12" s="75" t="s">
        <v>198</v>
      </c>
      <c r="B12" s="163">
        <v>284320</v>
      </c>
      <c r="C12" s="126">
        <v>276929</v>
      </c>
      <c r="D12" s="396">
        <f t="shared" si="0"/>
        <v>16.112269057665738</v>
      </c>
      <c r="E12" s="396">
        <v>102.7</v>
      </c>
      <c r="F12" s="414">
        <v>194.34200000000001</v>
      </c>
      <c r="G12" s="138"/>
      <c r="H12" s="138"/>
      <c r="I12" s="65"/>
    </row>
    <row r="13" spans="1:9" ht="15" x14ac:dyDescent="0.25">
      <c r="A13" s="69" t="s">
        <v>184</v>
      </c>
      <c r="B13" s="163">
        <v>156736</v>
      </c>
      <c r="C13" s="126">
        <v>146040</v>
      </c>
      <c r="D13" s="396">
        <f t="shared" si="0"/>
        <v>8.8821489976867518</v>
      </c>
      <c r="E13" s="396">
        <v>107.3</v>
      </c>
      <c r="F13" s="414">
        <v>107.134</v>
      </c>
      <c r="G13" s="138"/>
      <c r="H13" s="138"/>
      <c r="I13" s="65"/>
    </row>
    <row r="14" spans="1:9" ht="15" x14ac:dyDescent="0.25">
      <c r="A14" s="72" t="s">
        <v>199</v>
      </c>
      <c r="B14" s="163"/>
      <c r="C14" s="161"/>
      <c r="D14" s="396"/>
      <c r="E14" s="396"/>
      <c r="F14" s="414"/>
      <c r="G14" s="73"/>
      <c r="H14" s="73"/>
      <c r="I14" s="65"/>
    </row>
    <row r="15" spans="1:9" ht="15" x14ac:dyDescent="0.25">
      <c r="A15" s="72" t="s">
        <v>266</v>
      </c>
      <c r="B15" s="163">
        <v>8153</v>
      </c>
      <c r="C15" s="126">
        <v>8544</v>
      </c>
      <c r="D15" s="396">
        <f t="shared" si="0"/>
        <v>0.46202634224517719</v>
      </c>
      <c r="E15" s="396">
        <v>95.4</v>
      </c>
      <c r="F15" s="414">
        <v>5.5730000000000004</v>
      </c>
      <c r="G15" s="138"/>
      <c r="H15" s="138"/>
      <c r="I15" s="65"/>
    </row>
    <row r="16" spans="1:9" ht="15" x14ac:dyDescent="0.25">
      <c r="A16" s="75" t="s">
        <v>200</v>
      </c>
      <c r="B16" s="163">
        <v>11395</v>
      </c>
      <c r="C16" s="126">
        <v>13564</v>
      </c>
      <c r="D16" s="396">
        <f t="shared" si="0"/>
        <v>0.64574882495814956</v>
      </c>
      <c r="E16" s="396">
        <v>84</v>
      </c>
      <c r="F16" s="414">
        <v>7.7889999999999997</v>
      </c>
      <c r="G16" s="138"/>
      <c r="H16" s="138"/>
      <c r="I16" s="65"/>
    </row>
    <row r="17" spans="1:9" ht="15" x14ac:dyDescent="0.25">
      <c r="A17" s="75" t="s">
        <v>201</v>
      </c>
      <c r="B17" s="163">
        <v>4724</v>
      </c>
      <c r="C17" s="126">
        <v>5414</v>
      </c>
      <c r="D17" s="396">
        <f t="shared" si="0"/>
        <v>0.26770666512525659</v>
      </c>
      <c r="E17" s="396">
        <v>87.3</v>
      </c>
      <c r="F17" s="414">
        <v>3.2290000000000001</v>
      </c>
      <c r="G17" s="138"/>
      <c r="H17" s="138"/>
      <c r="I17" s="65"/>
    </row>
    <row r="18" spans="1:9" ht="15" x14ac:dyDescent="0.25">
      <c r="A18" s="72" t="s">
        <v>202</v>
      </c>
      <c r="B18" s="163">
        <v>15756</v>
      </c>
      <c r="C18" s="126">
        <v>15589</v>
      </c>
      <c r="D18" s="396">
        <f t="shared" si="0"/>
        <v>0.89288446564638924</v>
      </c>
      <c r="E18" s="396">
        <v>101.1</v>
      </c>
      <c r="F18" s="414">
        <v>10.77</v>
      </c>
      <c r="G18" s="138"/>
      <c r="H18" s="138"/>
      <c r="I18" s="65"/>
    </row>
    <row r="19" spans="1:9" ht="15" x14ac:dyDescent="0.25">
      <c r="A19" s="72" t="s">
        <v>210</v>
      </c>
      <c r="B19" s="163">
        <v>13438</v>
      </c>
      <c r="C19" s="126">
        <v>13108</v>
      </c>
      <c r="D19" s="396">
        <f t="shared" si="0"/>
        <v>0.76152459059127808</v>
      </c>
      <c r="E19" s="396">
        <v>102.5</v>
      </c>
      <c r="F19" s="414">
        <v>9.1850000000000005</v>
      </c>
      <c r="G19" s="138"/>
      <c r="H19" s="138"/>
      <c r="I19" s="65"/>
    </row>
    <row r="20" spans="1:9" ht="15" x14ac:dyDescent="0.25">
      <c r="A20" s="69" t="s">
        <v>185</v>
      </c>
      <c r="B20" s="163">
        <v>77575</v>
      </c>
      <c r="C20" s="126">
        <v>81504</v>
      </c>
      <c r="D20" s="396">
        <f t="shared" si="0"/>
        <v>4.3961355942192588</v>
      </c>
      <c r="E20" s="396">
        <v>95.2</v>
      </c>
      <c r="F20" s="414">
        <v>53.024999999999999</v>
      </c>
      <c r="G20" s="138"/>
      <c r="H20" s="138"/>
      <c r="I20" s="65"/>
    </row>
    <row r="21" spans="1:9" ht="15" x14ac:dyDescent="0.25">
      <c r="A21" s="72" t="s">
        <v>248</v>
      </c>
      <c r="B21" s="163">
        <v>36481</v>
      </c>
      <c r="C21" s="126">
        <v>42776</v>
      </c>
      <c r="D21" s="396">
        <f t="shared" si="0"/>
        <v>2.0673596211758012</v>
      </c>
      <c r="E21" s="396">
        <v>85.3</v>
      </c>
      <c r="F21" s="414">
        <v>24.936</v>
      </c>
      <c r="G21" s="138"/>
      <c r="H21" s="138"/>
      <c r="I21" s="65"/>
    </row>
    <row r="22" spans="1:9" ht="15" x14ac:dyDescent="0.25">
      <c r="A22" s="69" t="s">
        <v>186</v>
      </c>
      <c r="B22" s="163">
        <v>108246</v>
      </c>
      <c r="C22" s="126">
        <v>103351</v>
      </c>
      <c r="D22" s="396">
        <f t="shared" si="0"/>
        <v>6.1342454854251747</v>
      </c>
      <c r="E22" s="396">
        <v>104.7</v>
      </c>
      <c r="F22" s="414">
        <v>73.989999999999995</v>
      </c>
      <c r="G22" s="138"/>
      <c r="H22" s="138"/>
      <c r="I22" s="65"/>
    </row>
    <row r="23" spans="1:9" ht="15" x14ac:dyDescent="0.25">
      <c r="A23" s="72" t="s">
        <v>203</v>
      </c>
      <c r="B23" s="163">
        <v>11942</v>
      </c>
      <c r="C23" s="126">
        <v>11714</v>
      </c>
      <c r="D23" s="396">
        <f t="shared" si="0"/>
        <v>0.67674703533569303</v>
      </c>
      <c r="E23" s="396">
        <v>101.9</v>
      </c>
      <c r="F23" s="414">
        <v>8.1630000000000003</v>
      </c>
      <c r="G23" s="138"/>
      <c r="H23" s="138"/>
      <c r="I23" s="65"/>
    </row>
    <row r="24" spans="1:9" ht="26.25" x14ac:dyDescent="0.25">
      <c r="A24" s="69" t="s">
        <v>181</v>
      </c>
      <c r="B24" s="163">
        <v>26944</v>
      </c>
      <c r="C24" s="126">
        <v>26207</v>
      </c>
      <c r="D24" s="396">
        <f t="shared" si="0"/>
        <v>1.5269027064214464</v>
      </c>
      <c r="E24" s="396">
        <v>102.8</v>
      </c>
      <c r="F24" s="414">
        <v>18.417000000000002</v>
      </c>
      <c r="G24" s="138"/>
      <c r="H24" s="138"/>
      <c r="I24" s="65"/>
    </row>
    <row r="25" spans="1:9" ht="15" x14ac:dyDescent="0.25">
      <c r="A25" s="72" t="s">
        <v>131</v>
      </c>
      <c r="B25" s="163"/>
      <c r="C25" s="162"/>
      <c r="D25" s="396"/>
      <c r="E25" s="396"/>
      <c r="F25" s="414"/>
      <c r="G25" s="73"/>
      <c r="H25" s="73"/>
      <c r="I25" s="65"/>
    </row>
    <row r="26" spans="1:9" ht="15" x14ac:dyDescent="0.25">
      <c r="A26" s="72" t="s">
        <v>204</v>
      </c>
      <c r="B26" s="163">
        <v>476</v>
      </c>
      <c r="C26" s="126">
        <v>495</v>
      </c>
      <c r="D26" s="397">
        <f t="shared" si="0"/>
        <v>2.6974676672231607E-2</v>
      </c>
      <c r="E26" s="396">
        <v>96.2</v>
      </c>
      <c r="F26" s="414">
        <v>0.32500000000000001</v>
      </c>
      <c r="G26" s="138"/>
      <c r="H26" s="138"/>
      <c r="I26" s="65"/>
    </row>
    <row r="27" spans="1:9" ht="15" x14ac:dyDescent="0.25">
      <c r="A27" s="75" t="s">
        <v>205</v>
      </c>
      <c r="B27" s="163">
        <v>5055</v>
      </c>
      <c r="C27" s="126">
        <v>5508</v>
      </c>
      <c r="D27" s="396">
        <f t="shared" si="0"/>
        <v>0.28646426592044283</v>
      </c>
      <c r="E27" s="396">
        <v>91.8</v>
      </c>
      <c r="F27" s="414">
        <v>3.4550000000000001</v>
      </c>
      <c r="G27" s="138"/>
      <c r="H27" s="138"/>
      <c r="I27" s="65"/>
    </row>
    <row r="28" spans="1:9" s="42" customFormat="1" ht="26.25" x14ac:dyDescent="0.25">
      <c r="A28" s="72" t="s">
        <v>247</v>
      </c>
      <c r="B28" s="163">
        <v>16561</v>
      </c>
      <c r="C28" s="163">
        <v>15804</v>
      </c>
      <c r="D28" s="396">
        <f t="shared" si="0"/>
        <v>0.9385034041361926</v>
      </c>
      <c r="E28" s="396">
        <v>104.8</v>
      </c>
      <c r="F28" s="414">
        <v>11.32</v>
      </c>
      <c r="G28" s="138"/>
      <c r="H28" s="138"/>
      <c r="I28" s="65"/>
    </row>
    <row r="29" spans="1:9" ht="15" x14ac:dyDescent="0.25">
      <c r="A29" s="69" t="s">
        <v>196</v>
      </c>
      <c r="B29" s="163">
        <v>26689</v>
      </c>
      <c r="C29" s="163">
        <v>24148</v>
      </c>
      <c r="D29" s="396">
        <f t="shared" si="0"/>
        <v>1.5124519867756081</v>
      </c>
      <c r="E29" s="396">
        <v>110.5</v>
      </c>
      <c r="F29" s="414">
        <v>18.242999999999999</v>
      </c>
      <c r="G29" s="138"/>
      <c r="H29" s="138"/>
      <c r="I29" s="65"/>
    </row>
    <row r="30" spans="1:9" ht="15" x14ac:dyDescent="0.25">
      <c r="A30" s="69" t="s">
        <v>195</v>
      </c>
      <c r="B30" s="163">
        <v>108202</v>
      </c>
      <c r="C30" s="163">
        <v>107790</v>
      </c>
      <c r="D30" s="396">
        <f t="shared" si="0"/>
        <v>6.1317520279176572</v>
      </c>
      <c r="E30" s="396">
        <v>100.4</v>
      </c>
      <c r="F30" s="414">
        <v>73.959000000000003</v>
      </c>
      <c r="G30" s="138"/>
      <c r="H30" s="138"/>
      <c r="I30" s="65"/>
    </row>
    <row r="31" spans="1:9" ht="15" x14ac:dyDescent="0.25">
      <c r="A31" s="69" t="s">
        <v>194</v>
      </c>
      <c r="B31" s="163">
        <v>6</v>
      </c>
      <c r="C31" s="163">
        <v>3</v>
      </c>
      <c r="D31" s="398">
        <f t="shared" si="0"/>
        <v>3.4001693284325555E-4</v>
      </c>
      <c r="E31" s="396">
        <v>200</v>
      </c>
      <c r="F31" s="470">
        <v>4.0000000000000001E-3</v>
      </c>
      <c r="G31" s="138"/>
      <c r="H31" s="138"/>
      <c r="I31" s="65"/>
    </row>
    <row r="32" spans="1:9" ht="15" x14ac:dyDescent="0.25">
      <c r="A32" s="69" t="s">
        <v>193</v>
      </c>
      <c r="B32" s="163">
        <v>274</v>
      </c>
      <c r="C32" s="163">
        <v>234</v>
      </c>
      <c r="D32" s="399">
        <f t="shared" si="0"/>
        <v>1.5527439933175338E-2</v>
      </c>
      <c r="E32" s="396">
        <v>117.1</v>
      </c>
      <c r="F32" s="471">
        <v>1.6E-2</v>
      </c>
      <c r="G32" s="138"/>
      <c r="H32" s="138"/>
      <c r="I32" s="65"/>
    </row>
    <row r="33" spans="1:9" ht="26.25" x14ac:dyDescent="0.25">
      <c r="A33" s="69" t="s">
        <v>197</v>
      </c>
      <c r="B33" s="163">
        <v>50420</v>
      </c>
      <c r="C33" s="126">
        <v>44265</v>
      </c>
      <c r="D33" s="396">
        <f t="shared" si="0"/>
        <v>2.8572756256594913</v>
      </c>
      <c r="E33" s="396">
        <v>113.9</v>
      </c>
      <c r="F33" s="414">
        <v>34.463999999999999</v>
      </c>
      <c r="G33" s="138"/>
      <c r="H33" s="138"/>
      <c r="I33" s="65"/>
    </row>
    <row r="34" spans="1:9" ht="15" x14ac:dyDescent="0.25">
      <c r="A34" s="72" t="s">
        <v>206</v>
      </c>
      <c r="B34" s="163">
        <v>48469</v>
      </c>
      <c r="C34" s="126">
        <v>42302</v>
      </c>
      <c r="D34" s="396">
        <f t="shared" si="0"/>
        <v>2.7467134529966257</v>
      </c>
      <c r="E34" s="396">
        <v>114.6</v>
      </c>
      <c r="F34" s="414">
        <v>33.130000000000003</v>
      </c>
      <c r="G34" s="138"/>
      <c r="H34" s="138"/>
      <c r="I34" s="65"/>
    </row>
    <row r="35" spans="1:9" ht="26.25" x14ac:dyDescent="0.25">
      <c r="A35" s="69" t="s">
        <v>192</v>
      </c>
      <c r="B35" s="163">
        <v>10965</v>
      </c>
      <c r="C35" s="126">
        <v>17016</v>
      </c>
      <c r="D35" s="396">
        <f t="shared" si="0"/>
        <v>0.62138094477104966</v>
      </c>
      <c r="E35" s="396">
        <v>64.400000000000006</v>
      </c>
      <c r="F35" s="414">
        <v>7.4950000000000001</v>
      </c>
      <c r="G35" s="138"/>
      <c r="H35" s="138"/>
      <c r="I35" s="65"/>
    </row>
    <row r="36" spans="1:9" ht="26.25" x14ac:dyDescent="0.25">
      <c r="A36" s="69" t="s">
        <v>191</v>
      </c>
      <c r="B36" s="163">
        <v>8468</v>
      </c>
      <c r="C36" s="126">
        <v>7373</v>
      </c>
      <c r="D36" s="396">
        <f t="shared" si="0"/>
        <v>0.47987723121944809</v>
      </c>
      <c r="E36" s="396">
        <v>114.9</v>
      </c>
      <c r="F36" s="414">
        <v>5.7880000000000003</v>
      </c>
      <c r="G36" s="138"/>
      <c r="H36" s="138"/>
      <c r="I36" s="65"/>
    </row>
    <row r="37" spans="1:9" ht="39" x14ac:dyDescent="0.25">
      <c r="A37" s="69" t="s">
        <v>190</v>
      </c>
      <c r="B37" s="163">
        <v>1275</v>
      </c>
      <c r="C37" s="126">
        <v>1414</v>
      </c>
      <c r="D37" s="396">
        <f t="shared" si="0"/>
        <v>7.2253598229191807E-2</v>
      </c>
      <c r="E37" s="396">
        <v>90.2</v>
      </c>
      <c r="F37" s="414">
        <v>0.872</v>
      </c>
      <c r="G37" s="138"/>
      <c r="H37" s="138"/>
      <c r="I37" s="65"/>
    </row>
    <row r="38" spans="1:9" ht="15" x14ac:dyDescent="0.25">
      <c r="A38" s="72" t="s">
        <v>207</v>
      </c>
      <c r="B38" s="163">
        <v>690</v>
      </c>
      <c r="C38" s="126">
        <v>875</v>
      </c>
      <c r="D38" s="397">
        <f t="shared" si="0"/>
        <v>3.9101947276974393E-2</v>
      </c>
      <c r="E38" s="396">
        <v>78.900000000000006</v>
      </c>
      <c r="F38" s="414">
        <v>0.47199999999999998</v>
      </c>
      <c r="G38" s="138"/>
      <c r="H38" s="138"/>
      <c r="I38" s="65"/>
    </row>
    <row r="39" spans="1:9" ht="15" x14ac:dyDescent="0.25">
      <c r="A39" s="69" t="s">
        <v>189</v>
      </c>
      <c r="B39" s="163">
        <v>3704</v>
      </c>
      <c r="C39" s="126">
        <v>3422</v>
      </c>
      <c r="D39" s="396">
        <f t="shared" si="0"/>
        <v>0.20990378654190314</v>
      </c>
      <c r="E39" s="396">
        <v>108.2</v>
      </c>
      <c r="F39" s="414">
        <v>2.532</v>
      </c>
      <c r="G39" s="138"/>
      <c r="H39" s="138"/>
      <c r="I39" s="65"/>
    </row>
    <row r="40" spans="1:9" ht="26.25" x14ac:dyDescent="0.25">
      <c r="A40" s="69" t="s">
        <v>188</v>
      </c>
      <c r="B40" s="163">
        <v>169</v>
      </c>
      <c r="C40" s="126">
        <v>170</v>
      </c>
      <c r="D40" s="397">
        <f t="shared" si="0"/>
        <v>9.5771436084183658E-3</v>
      </c>
      <c r="E40" s="396">
        <v>99.4</v>
      </c>
      <c r="F40" s="414">
        <v>0.11600000000000001</v>
      </c>
      <c r="G40" s="138"/>
      <c r="H40" s="138"/>
      <c r="I40" s="65"/>
    </row>
    <row r="41" spans="1:9" ht="15" x14ac:dyDescent="0.25">
      <c r="A41" s="72" t="s">
        <v>208</v>
      </c>
      <c r="B41" s="163">
        <v>168</v>
      </c>
      <c r="C41" s="126">
        <v>170</v>
      </c>
      <c r="D41" s="397">
        <f t="shared" si="0"/>
        <v>9.520474119611157E-3</v>
      </c>
      <c r="E41" s="396">
        <v>98.8</v>
      </c>
      <c r="F41" s="414" t="s">
        <v>296</v>
      </c>
      <c r="G41" s="138"/>
      <c r="H41" s="138"/>
      <c r="I41" s="65"/>
    </row>
    <row r="42" spans="1:9" ht="51.75" x14ac:dyDescent="0.25">
      <c r="A42" s="69" t="s">
        <v>187</v>
      </c>
      <c r="B42" s="163">
        <v>61523</v>
      </c>
      <c r="C42" s="126">
        <v>77571</v>
      </c>
      <c r="D42" s="396">
        <f t="shared" si="0"/>
        <v>3.4864769598859353</v>
      </c>
      <c r="E42" s="396">
        <v>79.3</v>
      </c>
      <c r="F42" s="414">
        <v>42.052999999999997</v>
      </c>
      <c r="G42" s="138"/>
      <c r="H42" s="138"/>
      <c r="I42" s="65"/>
    </row>
    <row r="43" spans="1:9" ht="15" x14ac:dyDescent="0.25">
      <c r="A43" s="72" t="s">
        <v>199</v>
      </c>
      <c r="B43" s="163"/>
      <c r="C43" s="161"/>
      <c r="D43" s="396"/>
      <c r="E43" s="396"/>
      <c r="F43" s="414"/>
      <c r="G43" s="73"/>
      <c r="H43" s="73"/>
      <c r="I43" s="65"/>
    </row>
    <row r="44" spans="1:9" ht="15" x14ac:dyDescent="0.25">
      <c r="A44" s="72" t="s">
        <v>209</v>
      </c>
      <c r="B44" s="163">
        <v>21481</v>
      </c>
      <c r="C44" s="126">
        <v>36068</v>
      </c>
      <c r="D44" s="396">
        <f t="shared" si="0"/>
        <v>1.2173172890676622</v>
      </c>
      <c r="E44" s="396">
        <v>59.6</v>
      </c>
      <c r="F44" s="414">
        <v>14.683</v>
      </c>
      <c r="G44" s="138"/>
      <c r="H44" s="138"/>
      <c r="I44" s="65"/>
    </row>
    <row r="45" spans="1:9" ht="15" x14ac:dyDescent="0.25">
      <c r="A45" s="72" t="s">
        <v>211</v>
      </c>
      <c r="B45" s="163">
        <v>39380</v>
      </c>
      <c r="C45" s="126">
        <v>40340</v>
      </c>
      <c r="D45" s="396">
        <f t="shared" si="0"/>
        <v>2.2316444692279012</v>
      </c>
      <c r="E45" s="396">
        <v>97.6</v>
      </c>
      <c r="F45" s="414">
        <v>26.917000000000002</v>
      </c>
      <c r="G45" s="138"/>
      <c r="H45" s="138"/>
      <c r="I45" s="65"/>
    </row>
    <row r="46" spans="1:9" ht="15" x14ac:dyDescent="0.25">
      <c r="A46" s="76" t="s">
        <v>251</v>
      </c>
      <c r="B46" s="391">
        <v>14843</v>
      </c>
      <c r="C46" s="128">
        <v>139289</v>
      </c>
      <c r="D46" s="400">
        <f t="shared" si="0"/>
        <v>0.84114522236540712</v>
      </c>
      <c r="E46" s="400">
        <v>10.7</v>
      </c>
      <c r="F46" s="415">
        <v>10.146000000000001</v>
      </c>
      <c r="G46" s="138"/>
      <c r="H46" s="138"/>
      <c r="I46" s="65"/>
    </row>
    <row r="47" spans="1:9" ht="15" x14ac:dyDescent="0.25">
      <c r="A47" s="416"/>
      <c r="B47" s="392"/>
      <c r="C47" s="71"/>
      <c r="D47" s="401"/>
      <c r="E47" s="402"/>
      <c r="F47" s="78"/>
      <c r="I47" s="65"/>
    </row>
    <row r="48" spans="1:9" ht="15" x14ac:dyDescent="0.25">
      <c r="A48" s="325" t="s">
        <v>297</v>
      </c>
      <c r="E48" s="401"/>
      <c r="F48" s="77"/>
      <c r="I48" s="65"/>
    </row>
    <row r="49" spans="1:9" ht="15" customHeight="1" x14ac:dyDescent="0.25">
      <c r="A49" s="64"/>
      <c r="F49" s="80"/>
      <c r="I49" s="65"/>
    </row>
    <row r="50" spans="1:9" ht="12.75" customHeight="1" x14ac:dyDescent="0.25">
      <c r="I50" s="65"/>
    </row>
    <row r="51" spans="1:9" ht="12.75" customHeight="1" x14ac:dyDescent="0.25">
      <c r="A51" s="82"/>
      <c r="B51" s="393"/>
      <c r="C51" s="83"/>
      <c r="D51" s="394"/>
      <c r="E51" s="393"/>
      <c r="I51" s="65"/>
    </row>
    <row r="52" spans="1:9" ht="12.75" customHeight="1" x14ac:dyDescent="0.25">
      <c r="A52" s="82"/>
      <c r="B52" s="394"/>
      <c r="I52" s="65"/>
    </row>
    <row r="53" spans="1:9" ht="12.75" customHeight="1" x14ac:dyDescent="0.25">
      <c r="A53" s="82"/>
      <c r="E53" s="403"/>
      <c r="I53" s="65"/>
    </row>
    <row r="54" spans="1:9" ht="12.75" customHeight="1" x14ac:dyDescent="0.25">
      <c r="A54" s="82"/>
      <c r="B54" s="393"/>
      <c r="C54" s="83"/>
      <c r="D54" s="394"/>
      <c r="I54" s="65"/>
    </row>
    <row r="55" spans="1:9" ht="12.75" customHeight="1" x14ac:dyDescent="0.25">
      <c r="A55" s="84"/>
      <c r="I55" s="65"/>
    </row>
    <row r="56" spans="1:9" ht="12.75" customHeight="1" x14ac:dyDescent="0.25">
      <c r="A56" s="82"/>
      <c r="B56" s="42"/>
      <c r="C56" s="64"/>
      <c r="D56" s="42"/>
      <c r="E56" s="42"/>
      <c r="F56" s="64"/>
      <c r="I56" s="65"/>
    </row>
    <row r="57" spans="1:9" ht="12.75" customHeight="1" x14ac:dyDescent="0.25">
      <c r="A57" s="85"/>
      <c r="B57" s="42"/>
      <c r="C57" s="64"/>
      <c r="D57" s="42"/>
      <c r="E57" s="42"/>
      <c r="F57" s="64"/>
      <c r="I57" s="65"/>
    </row>
    <row r="58" spans="1:9" ht="12.75" customHeight="1" x14ac:dyDescent="0.25">
      <c r="A58" s="82"/>
      <c r="B58" s="42"/>
      <c r="C58" s="64"/>
      <c r="D58" s="42"/>
      <c r="E58" s="42"/>
      <c r="F58" s="64"/>
      <c r="I58" s="65"/>
    </row>
    <row r="59" spans="1:9" ht="12.75" customHeight="1" x14ac:dyDescent="0.25">
      <c r="A59" s="82"/>
      <c r="B59" s="42"/>
      <c r="C59" s="64"/>
      <c r="D59" s="42"/>
      <c r="E59" s="42"/>
      <c r="F59" s="64"/>
      <c r="I59" s="65"/>
    </row>
    <row r="60" spans="1:9" ht="12.75" customHeight="1" x14ac:dyDescent="0.25">
      <c r="A60" s="82"/>
      <c r="B60" s="42"/>
      <c r="C60" s="64"/>
      <c r="D60" s="42"/>
      <c r="E60" s="42"/>
      <c r="F60" s="64"/>
      <c r="I60" s="65"/>
    </row>
    <row r="61" spans="1:9" ht="12.75" customHeight="1" x14ac:dyDescent="0.25">
      <c r="A61" s="82"/>
      <c r="B61" s="42"/>
      <c r="C61" s="64"/>
      <c r="D61" s="42"/>
      <c r="E61" s="42"/>
      <c r="F61" s="64"/>
      <c r="I61" s="65"/>
    </row>
    <row r="62" spans="1:9" ht="12.75" customHeight="1" x14ac:dyDescent="0.25">
      <c r="A62" s="84"/>
      <c r="B62" s="42"/>
      <c r="C62" s="64"/>
      <c r="D62" s="42"/>
      <c r="E62" s="42"/>
      <c r="F62" s="64"/>
      <c r="I62" s="65"/>
    </row>
    <row r="63" spans="1:9" ht="12.75" customHeight="1" x14ac:dyDescent="0.25">
      <c r="A63" s="82"/>
      <c r="B63" s="42"/>
      <c r="C63" s="64"/>
      <c r="D63" s="42"/>
      <c r="E63" s="42"/>
      <c r="F63" s="64"/>
      <c r="I63" s="65"/>
    </row>
    <row r="64" spans="1:9" ht="12.75" customHeight="1" x14ac:dyDescent="0.25">
      <c r="A64" s="82"/>
      <c r="B64" s="42"/>
      <c r="C64" s="64"/>
      <c r="D64" s="42"/>
      <c r="E64" s="42"/>
      <c r="F64" s="64"/>
      <c r="I64" s="65"/>
    </row>
    <row r="65" spans="1:9" ht="12.75" customHeight="1" x14ac:dyDescent="0.25">
      <c r="A65" s="82"/>
      <c r="B65" s="42"/>
      <c r="C65" s="64"/>
      <c r="D65" s="42"/>
      <c r="E65" s="42"/>
      <c r="F65" s="64"/>
      <c r="I65" s="65"/>
    </row>
    <row r="66" spans="1:9" ht="12.75" customHeight="1" x14ac:dyDescent="0.25">
      <c r="A66" s="82"/>
      <c r="B66" s="42"/>
      <c r="C66" s="64"/>
      <c r="D66" s="42"/>
      <c r="E66" s="42"/>
      <c r="F66" s="64"/>
      <c r="I66" s="65"/>
    </row>
    <row r="67" spans="1:9" ht="12.75" customHeight="1" x14ac:dyDescent="0.25">
      <c r="A67" s="82"/>
      <c r="B67" s="42"/>
      <c r="C67" s="64"/>
      <c r="D67" s="42"/>
      <c r="E67" s="42"/>
      <c r="F67" s="64"/>
      <c r="I67" s="65"/>
    </row>
    <row r="68" spans="1:9" ht="12.75" customHeight="1" x14ac:dyDescent="0.25">
      <c r="A68" s="82"/>
      <c r="B68" s="42"/>
      <c r="C68" s="64"/>
      <c r="D68" s="42"/>
      <c r="E68" s="42"/>
      <c r="F68" s="64"/>
      <c r="I68" s="65"/>
    </row>
    <row r="69" spans="1:9" ht="12.75" customHeight="1" x14ac:dyDescent="0.25">
      <c r="B69" s="42"/>
      <c r="C69" s="64"/>
      <c r="D69" s="42"/>
      <c r="E69" s="42"/>
      <c r="F69" s="64"/>
      <c r="I69" s="65"/>
    </row>
    <row r="70" spans="1:9" ht="12.75" customHeight="1" x14ac:dyDescent="0.25">
      <c r="B70" s="42"/>
      <c r="C70" s="64"/>
      <c r="D70" s="42"/>
      <c r="E70" s="42"/>
      <c r="F70" s="64"/>
      <c r="I70" s="65"/>
    </row>
    <row r="71" spans="1:9" ht="12.75" customHeight="1" x14ac:dyDescent="0.25">
      <c r="B71" s="42"/>
      <c r="C71" s="64"/>
      <c r="D71" s="42"/>
      <c r="E71" s="42"/>
      <c r="F71" s="64"/>
      <c r="I71" s="65"/>
    </row>
    <row r="72" spans="1:9" ht="12.75" customHeight="1" x14ac:dyDescent="0.25">
      <c r="A72" s="64"/>
      <c r="B72" s="42"/>
      <c r="C72" s="64"/>
      <c r="D72" s="42"/>
      <c r="E72" s="42"/>
      <c r="F72" s="64"/>
      <c r="I72" s="65"/>
    </row>
    <row r="73" spans="1:9" ht="12.75" customHeight="1" x14ac:dyDescent="0.25">
      <c r="A73" s="64"/>
      <c r="B73" s="42"/>
      <c r="C73" s="64"/>
      <c r="D73" s="42"/>
      <c r="E73" s="42"/>
      <c r="F73" s="64"/>
      <c r="I73" s="65"/>
    </row>
    <row r="74" spans="1:9" ht="12.75" customHeight="1" x14ac:dyDescent="0.25">
      <c r="A74" s="64"/>
      <c r="B74" s="42"/>
      <c r="C74" s="64"/>
      <c r="D74" s="42"/>
      <c r="E74" s="42"/>
      <c r="F74" s="64"/>
      <c r="I74" s="65"/>
    </row>
    <row r="75" spans="1:9" ht="12.75" customHeight="1" x14ac:dyDescent="0.2">
      <c r="A75" s="64"/>
      <c r="B75" s="42"/>
      <c r="C75" s="64"/>
      <c r="D75" s="42"/>
      <c r="E75" s="42"/>
      <c r="F75" s="64"/>
    </row>
    <row r="76" spans="1:9" ht="12.75" customHeight="1" x14ac:dyDescent="0.2">
      <c r="A76" s="64"/>
      <c r="B76" s="42"/>
      <c r="C76" s="64"/>
      <c r="D76" s="42"/>
      <c r="E76" s="42"/>
      <c r="F76" s="64"/>
    </row>
    <row r="77" spans="1:9" ht="12.75" customHeight="1" x14ac:dyDescent="0.2">
      <c r="A77" s="64"/>
      <c r="B77" s="42"/>
      <c r="C77" s="64"/>
      <c r="D77" s="42"/>
      <c r="E77" s="42"/>
      <c r="F77" s="64"/>
    </row>
    <row r="78" spans="1:9" ht="12.75" customHeight="1" x14ac:dyDescent="0.2">
      <c r="A78" s="64"/>
      <c r="B78" s="42"/>
      <c r="C78" s="64"/>
      <c r="D78" s="42"/>
      <c r="E78" s="42"/>
      <c r="F78" s="64"/>
    </row>
    <row r="79" spans="1:9" ht="12.75" customHeight="1" x14ac:dyDescent="0.2">
      <c r="A79" s="64"/>
      <c r="B79" s="42"/>
      <c r="C79" s="64"/>
      <c r="D79" s="42"/>
      <c r="E79" s="42"/>
      <c r="F79" s="64"/>
    </row>
    <row r="80" spans="1:9" ht="12.75" customHeight="1" x14ac:dyDescent="0.2">
      <c r="A80" s="64"/>
      <c r="B80" s="42"/>
      <c r="C80" s="64"/>
      <c r="D80" s="42"/>
      <c r="E80" s="42"/>
      <c r="F80" s="64"/>
    </row>
    <row r="81" spans="1:6" ht="12.75" customHeight="1" x14ac:dyDescent="0.2">
      <c r="A81" s="64"/>
      <c r="B81" s="42"/>
      <c r="C81" s="64"/>
      <c r="D81" s="42"/>
      <c r="E81" s="42"/>
      <c r="F81" s="64"/>
    </row>
    <row r="82" spans="1:6" ht="12.75" customHeight="1" x14ac:dyDescent="0.2">
      <c r="A82" s="64"/>
      <c r="B82" s="42"/>
      <c r="C82" s="64"/>
      <c r="D82" s="42"/>
      <c r="E82" s="42"/>
      <c r="F82" s="64"/>
    </row>
    <row r="83" spans="1:6" ht="12.75" customHeight="1" x14ac:dyDescent="0.2">
      <c r="A83" s="64"/>
      <c r="B83" s="42"/>
      <c r="C83" s="64"/>
      <c r="D83" s="42"/>
      <c r="E83" s="42"/>
      <c r="F83" s="64"/>
    </row>
    <row r="84" spans="1:6" ht="12.75" customHeight="1" x14ac:dyDescent="0.2">
      <c r="A84" s="64"/>
      <c r="B84" s="42"/>
      <c r="C84" s="64"/>
      <c r="D84" s="42"/>
      <c r="E84" s="42"/>
      <c r="F84" s="64"/>
    </row>
    <row r="85" spans="1:6" ht="12.75" customHeight="1" x14ac:dyDescent="0.2">
      <c r="A85" s="64"/>
      <c r="B85" s="42"/>
      <c r="C85" s="64"/>
      <c r="D85" s="42"/>
      <c r="E85" s="42"/>
      <c r="F85" s="64"/>
    </row>
    <row r="86" spans="1:6" ht="12.75" customHeight="1" x14ac:dyDescent="0.2">
      <c r="A86" s="64"/>
      <c r="B86" s="42"/>
      <c r="C86" s="64"/>
      <c r="D86" s="42"/>
      <c r="E86" s="42"/>
      <c r="F86" s="64"/>
    </row>
    <row r="87" spans="1:6" ht="12.75" customHeight="1" x14ac:dyDescent="0.2">
      <c r="A87" s="64"/>
      <c r="B87" s="42"/>
      <c r="C87" s="64"/>
      <c r="D87" s="42"/>
      <c r="E87" s="42"/>
      <c r="F87" s="64"/>
    </row>
    <row r="88" spans="1:6" ht="12.75" customHeight="1" x14ac:dyDescent="0.2">
      <c r="A88" s="64"/>
      <c r="B88" s="42"/>
      <c r="C88" s="64"/>
      <c r="D88" s="42"/>
      <c r="E88" s="42"/>
      <c r="F88" s="64"/>
    </row>
    <row r="89" spans="1:6" ht="12.75" customHeight="1" x14ac:dyDescent="0.2">
      <c r="A89" s="64"/>
      <c r="B89" s="42"/>
      <c r="C89" s="64"/>
      <c r="D89" s="42"/>
      <c r="E89" s="42"/>
      <c r="F89" s="64"/>
    </row>
    <row r="90" spans="1:6" ht="12.75" customHeight="1" x14ac:dyDescent="0.2">
      <c r="A90" s="64"/>
      <c r="B90" s="42"/>
      <c r="C90" s="64"/>
      <c r="D90" s="42"/>
      <c r="E90" s="42"/>
      <c r="F90" s="64"/>
    </row>
    <row r="91" spans="1:6" ht="12.75" customHeight="1" x14ac:dyDescent="0.2">
      <c r="A91" s="64"/>
      <c r="B91" s="42"/>
      <c r="C91" s="64"/>
      <c r="D91" s="42"/>
      <c r="E91" s="42"/>
      <c r="F91" s="64"/>
    </row>
    <row r="92" spans="1:6" ht="12.75" customHeight="1" x14ac:dyDescent="0.2">
      <c r="A92" s="64"/>
      <c r="B92" s="42"/>
      <c r="C92" s="64"/>
      <c r="D92" s="42"/>
      <c r="E92" s="42"/>
      <c r="F92" s="64"/>
    </row>
    <row r="93" spans="1:6" ht="12.75" customHeight="1" x14ac:dyDescent="0.2">
      <c r="A93" s="64"/>
      <c r="B93" s="42"/>
      <c r="C93" s="64"/>
      <c r="D93" s="42"/>
      <c r="E93" s="42"/>
      <c r="F93" s="64"/>
    </row>
    <row r="94" spans="1:6" ht="12.75" customHeight="1" x14ac:dyDescent="0.2">
      <c r="A94" s="64"/>
      <c r="B94" s="42"/>
      <c r="C94" s="64"/>
      <c r="D94" s="42"/>
      <c r="E94" s="42"/>
      <c r="F94" s="64"/>
    </row>
    <row r="95" spans="1:6" ht="12.75" customHeight="1" x14ac:dyDescent="0.2">
      <c r="A95" s="64"/>
      <c r="B95" s="42"/>
      <c r="C95" s="64"/>
      <c r="D95" s="42"/>
      <c r="E95" s="42"/>
      <c r="F95" s="64"/>
    </row>
    <row r="96" spans="1:6" ht="12.75" customHeight="1" x14ac:dyDescent="0.2">
      <c r="A96" s="64"/>
      <c r="B96" s="42"/>
      <c r="C96" s="64"/>
      <c r="D96" s="42"/>
      <c r="E96" s="42"/>
      <c r="F96" s="64"/>
    </row>
    <row r="97" spans="1:6" ht="12.75" customHeight="1" x14ac:dyDescent="0.2">
      <c r="A97" s="64"/>
      <c r="B97" s="42"/>
      <c r="C97" s="64"/>
      <c r="D97" s="42"/>
      <c r="E97" s="42"/>
      <c r="F97" s="64"/>
    </row>
    <row r="98" spans="1:6" ht="12.75" customHeight="1" x14ac:dyDescent="0.2">
      <c r="A98" s="64"/>
      <c r="B98" s="42"/>
      <c r="C98" s="64"/>
      <c r="D98" s="42"/>
      <c r="E98" s="42"/>
      <c r="F98" s="64"/>
    </row>
    <row r="99" spans="1:6" ht="12.75" customHeight="1" x14ac:dyDescent="0.2">
      <c r="A99" s="64"/>
      <c r="B99" s="42"/>
      <c r="C99" s="64"/>
      <c r="D99" s="42"/>
      <c r="E99" s="42"/>
      <c r="F99" s="64"/>
    </row>
    <row r="100" spans="1:6" ht="12.75" customHeight="1" x14ac:dyDescent="0.2">
      <c r="A100" s="64"/>
      <c r="B100" s="42"/>
      <c r="C100" s="64"/>
      <c r="D100" s="42"/>
      <c r="E100" s="42"/>
      <c r="F100" s="64"/>
    </row>
    <row r="101" spans="1:6" ht="12.75" customHeight="1" x14ac:dyDescent="0.2">
      <c r="A101" s="64"/>
      <c r="B101" s="42"/>
      <c r="C101" s="64"/>
      <c r="D101" s="42"/>
      <c r="E101" s="42"/>
      <c r="F101" s="64"/>
    </row>
    <row r="102" spans="1:6" ht="12.75" customHeight="1" x14ac:dyDescent="0.2">
      <c r="A102" s="64"/>
      <c r="B102" s="42"/>
      <c r="C102" s="64"/>
      <c r="D102" s="42"/>
      <c r="E102" s="42"/>
      <c r="F102" s="64"/>
    </row>
    <row r="103" spans="1:6" ht="12.75" customHeight="1" x14ac:dyDescent="0.2">
      <c r="A103" s="64"/>
      <c r="B103" s="42"/>
      <c r="C103" s="64"/>
      <c r="D103" s="42"/>
      <c r="E103" s="42"/>
      <c r="F103" s="64"/>
    </row>
    <row r="104" spans="1:6" ht="12.75" customHeight="1" x14ac:dyDescent="0.2">
      <c r="A104" s="64"/>
      <c r="B104" s="42"/>
      <c r="C104" s="64"/>
      <c r="D104" s="42"/>
      <c r="E104" s="42"/>
      <c r="F104" s="64"/>
    </row>
  </sheetData>
  <mergeCells count="4">
    <mergeCell ref="A1:F1"/>
    <mergeCell ref="A2:F2"/>
    <mergeCell ref="A3:A4"/>
    <mergeCell ref="B3:E3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20" fitToWidth="0" orientation="landscape" useFirstPageNumber="1" r:id="rId1"/>
  <headerFooter alignWithMargins="0"/>
  <rowBreaks count="1" manualBreakCount="1">
    <brk id="3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303"/>
  <sheetViews>
    <sheetView zoomScaleNormal="100" zoomScaleSheetLayoutView="100" workbookViewId="0">
      <selection activeCell="O21" sqref="O21"/>
    </sheetView>
  </sheetViews>
  <sheetFormatPr defaultRowHeight="14.25" x14ac:dyDescent="0.2"/>
  <cols>
    <col min="1" max="1" width="40.140625" style="4" customWidth="1"/>
    <col min="2" max="2" width="14.42578125" style="4" customWidth="1"/>
    <col min="3" max="3" width="15" style="4" customWidth="1"/>
    <col min="4" max="4" width="13.140625" style="4" customWidth="1"/>
    <col min="5" max="5" width="12.85546875" style="4" customWidth="1"/>
    <col min="6" max="6" width="13.5703125" style="4" customWidth="1"/>
    <col min="7" max="7" width="12.140625" style="4" customWidth="1"/>
    <col min="8" max="8" width="12.7109375" style="4" customWidth="1"/>
    <col min="9" max="10" width="12" style="4" customWidth="1"/>
    <col min="11" max="11" width="15" style="6" customWidth="1"/>
    <col min="12" max="16384" width="9.140625" style="6"/>
  </cols>
  <sheetData>
    <row r="1" spans="1:30" s="5" customFormat="1" ht="15" customHeight="1" x14ac:dyDescent="0.25">
      <c r="A1" s="541" t="s">
        <v>275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30" s="5" customFormat="1" ht="15" x14ac:dyDescent="0.25">
      <c r="A2" s="541" t="s">
        <v>293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</row>
    <row r="3" spans="1:30" x14ac:dyDescent="0.2">
      <c r="A3" s="542" t="s">
        <v>250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</row>
    <row r="4" spans="1:30" ht="14.25" customHeight="1" x14ac:dyDescent="0.2">
      <c r="A4" s="540"/>
      <c r="B4" s="545" t="s">
        <v>237</v>
      </c>
      <c r="C4" s="548" t="s">
        <v>253</v>
      </c>
      <c r="D4" s="549"/>
      <c r="E4" s="549"/>
      <c r="F4" s="549"/>
      <c r="G4" s="549"/>
      <c r="H4" s="549"/>
      <c r="I4" s="549"/>
      <c r="J4" s="549"/>
      <c r="K4" s="550"/>
    </row>
    <row r="5" spans="1:30" ht="15" customHeight="1" x14ac:dyDescent="0.2">
      <c r="A5" s="540"/>
      <c r="B5" s="546"/>
      <c r="C5" s="553" t="s">
        <v>255</v>
      </c>
      <c r="D5" s="206" t="s">
        <v>289</v>
      </c>
      <c r="E5" s="553" t="s">
        <v>223</v>
      </c>
      <c r="F5" s="553" t="s">
        <v>136</v>
      </c>
      <c r="G5" s="553" t="s">
        <v>137</v>
      </c>
      <c r="H5" s="553" t="s">
        <v>138</v>
      </c>
      <c r="I5" s="553" t="s">
        <v>139</v>
      </c>
      <c r="J5" s="206" t="s">
        <v>289</v>
      </c>
      <c r="K5" s="553" t="s">
        <v>254</v>
      </c>
    </row>
    <row r="6" spans="1:30" ht="52.5" customHeight="1" x14ac:dyDescent="0.2">
      <c r="A6" s="540"/>
      <c r="B6" s="547"/>
      <c r="C6" s="553"/>
      <c r="D6" s="502" t="s">
        <v>135</v>
      </c>
      <c r="E6" s="553"/>
      <c r="F6" s="553"/>
      <c r="G6" s="553"/>
      <c r="H6" s="553"/>
      <c r="I6" s="553"/>
      <c r="J6" s="502" t="s">
        <v>346</v>
      </c>
      <c r="K6" s="553"/>
    </row>
    <row r="7" spans="1:30" s="5" customFormat="1" ht="12.95" customHeight="1" x14ac:dyDescent="0.25">
      <c r="A7" s="52" t="s">
        <v>11</v>
      </c>
      <c r="B7" s="127">
        <v>1764618</v>
      </c>
      <c r="C7" s="378">
        <v>26944</v>
      </c>
      <c r="D7" s="379">
        <v>5055</v>
      </c>
      <c r="E7" s="379">
        <v>288768</v>
      </c>
      <c r="F7" s="379">
        <v>814381</v>
      </c>
      <c r="G7" s="379">
        <v>77575</v>
      </c>
      <c r="H7" s="379">
        <v>108246</v>
      </c>
      <c r="I7" s="379">
        <v>156736</v>
      </c>
      <c r="J7" s="379">
        <v>13438</v>
      </c>
      <c r="K7" s="380">
        <v>14843</v>
      </c>
      <c r="L7" s="221"/>
      <c r="M7" s="221"/>
      <c r="N7" s="221"/>
      <c r="O7" s="221"/>
      <c r="P7" s="221"/>
      <c r="Q7" s="221"/>
      <c r="R7" s="221"/>
      <c r="S7" s="221"/>
      <c r="T7" s="221"/>
      <c r="U7" s="49"/>
      <c r="V7" s="49"/>
      <c r="W7" s="49"/>
      <c r="X7" s="49"/>
      <c r="Y7" s="49"/>
      <c r="Z7" s="49"/>
      <c r="AA7" s="49"/>
      <c r="AB7" s="49"/>
      <c r="AC7" s="49"/>
      <c r="AD7" s="49"/>
    </row>
    <row r="8" spans="1:30" s="5" customFormat="1" ht="12.95" customHeight="1" x14ac:dyDescent="0.25">
      <c r="A8" s="53" t="s">
        <v>12</v>
      </c>
      <c r="B8" s="381">
        <v>484607</v>
      </c>
      <c r="C8" s="379">
        <v>4516</v>
      </c>
      <c r="D8" s="379">
        <v>578</v>
      </c>
      <c r="E8" s="379">
        <v>80206</v>
      </c>
      <c r="F8" s="379">
        <v>227232</v>
      </c>
      <c r="G8" s="379">
        <v>19345</v>
      </c>
      <c r="H8" s="379">
        <v>27518</v>
      </c>
      <c r="I8" s="379">
        <v>36066</v>
      </c>
      <c r="J8" s="379">
        <v>3061</v>
      </c>
      <c r="K8" s="382">
        <v>4694</v>
      </c>
      <c r="L8" s="221"/>
      <c r="M8" s="221"/>
      <c r="N8" s="221"/>
      <c r="O8" s="221"/>
      <c r="P8" s="221"/>
      <c r="Q8" s="221"/>
      <c r="R8" s="221"/>
      <c r="S8" s="221"/>
      <c r="T8" s="221"/>
      <c r="U8" s="49"/>
      <c r="V8" s="49"/>
      <c r="W8" s="49"/>
      <c r="X8" s="49"/>
      <c r="Y8" s="49"/>
      <c r="Z8" s="49"/>
      <c r="AA8" s="49"/>
      <c r="AB8" s="49"/>
      <c r="AC8" s="49"/>
    </row>
    <row r="9" spans="1:30" ht="12.95" customHeight="1" x14ac:dyDescent="0.25">
      <c r="A9" s="54" t="s">
        <v>13</v>
      </c>
      <c r="B9" s="126">
        <v>20232</v>
      </c>
      <c r="C9" s="70">
        <v>93</v>
      </c>
      <c r="D9" s="70">
        <v>5</v>
      </c>
      <c r="E9" s="70">
        <v>2597</v>
      </c>
      <c r="F9" s="70">
        <v>11576</v>
      </c>
      <c r="G9" s="70">
        <v>1277</v>
      </c>
      <c r="H9" s="70">
        <v>1112</v>
      </c>
      <c r="I9" s="70">
        <v>1430</v>
      </c>
      <c r="J9" s="70">
        <v>158</v>
      </c>
      <c r="K9" s="383">
        <v>242</v>
      </c>
      <c r="L9" s="221"/>
      <c r="M9" s="221"/>
      <c r="N9" s="221"/>
      <c r="O9" s="221"/>
      <c r="P9" s="221"/>
      <c r="Q9" s="221"/>
      <c r="R9" s="221"/>
      <c r="S9" s="221"/>
      <c r="T9" s="221"/>
      <c r="U9" s="49"/>
      <c r="V9" s="49"/>
      <c r="W9" s="49"/>
      <c r="X9" s="49"/>
      <c r="Y9" s="49"/>
      <c r="Z9" s="49"/>
      <c r="AA9" s="49"/>
      <c r="AB9" s="49"/>
      <c r="AC9" s="49"/>
    </row>
    <row r="10" spans="1:30" ht="12.95" customHeight="1" x14ac:dyDescent="0.25">
      <c r="A10" s="54" t="s">
        <v>14</v>
      </c>
      <c r="B10" s="126">
        <v>16446</v>
      </c>
      <c r="C10" s="70">
        <v>103</v>
      </c>
      <c r="D10" s="70">
        <v>33</v>
      </c>
      <c r="E10" s="70">
        <v>2885</v>
      </c>
      <c r="F10" s="70">
        <v>7761</v>
      </c>
      <c r="G10" s="70">
        <v>1085</v>
      </c>
      <c r="H10" s="70">
        <v>958</v>
      </c>
      <c r="I10" s="70">
        <v>1576</v>
      </c>
      <c r="J10" s="70">
        <v>112</v>
      </c>
      <c r="K10" s="383">
        <v>47</v>
      </c>
      <c r="L10" s="221"/>
      <c r="M10" s="221"/>
      <c r="N10" s="221"/>
      <c r="O10" s="221"/>
      <c r="P10" s="221"/>
      <c r="Q10" s="221"/>
      <c r="R10" s="221"/>
      <c r="S10" s="221"/>
      <c r="T10" s="221"/>
      <c r="U10" s="49"/>
      <c r="V10" s="49"/>
      <c r="W10" s="49"/>
      <c r="X10" s="49"/>
      <c r="Y10" s="49"/>
      <c r="Z10" s="49"/>
      <c r="AA10" s="49"/>
      <c r="AB10" s="49"/>
      <c r="AC10" s="49"/>
    </row>
    <row r="11" spans="1:30" ht="12.95" customHeight="1" x14ac:dyDescent="0.25">
      <c r="A11" s="54" t="s">
        <v>15</v>
      </c>
      <c r="B11" s="126">
        <v>20429</v>
      </c>
      <c r="C11" s="70">
        <v>145</v>
      </c>
      <c r="D11" s="70">
        <v>20</v>
      </c>
      <c r="E11" s="70">
        <v>3228</v>
      </c>
      <c r="F11" s="70">
        <v>9629</v>
      </c>
      <c r="G11" s="70">
        <v>811</v>
      </c>
      <c r="H11" s="70">
        <v>1479</v>
      </c>
      <c r="I11" s="70">
        <v>1525</v>
      </c>
      <c r="J11" s="70">
        <v>185</v>
      </c>
      <c r="K11" s="383">
        <v>212</v>
      </c>
      <c r="L11" s="221"/>
      <c r="M11" s="221"/>
      <c r="N11" s="221"/>
      <c r="O11" s="221"/>
      <c r="P11" s="221"/>
      <c r="Q11" s="221"/>
      <c r="R11" s="221"/>
      <c r="S11" s="221"/>
      <c r="T11" s="221"/>
      <c r="U11" s="49"/>
      <c r="V11" s="49"/>
      <c r="W11" s="49"/>
      <c r="X11" s="49"/>
      <c r="Y11" s="49"/>
      <c r="Z11" s="49"/>
      <c r="AA11" s="49"/>
      <c r="AB11" s="49"/>
      <c r="AC11" s="49"/>
    </row>
    <row r="12" spans="1:30" ht="12.95" customHeight="1" x14ac:dyDescent="0.25">
      <c r="A12" s="54" t="s">
        <v>16</v>
      </c>
      <c r="B12" s="126">
        <v>32660</v>
      </c>
      <c r="C12" s="70">
        <v>200</v>
      </c>
      <c r="D12" s="70">
        <v>31</v>
      </c>
      <c r="E12" s="70">
        <v>3928</v>
      </c>
      <c r="F12" s="70">
        <v>14246</v>
      </c>
      <c r="G12" s="70">
        <v>865</v>
      </c>
      <c r="H12" s="70">
        <v>1337</v>
      </c>
      <c r="I12" s="70">
        <v>2252</v>
      </c>
      <c r="J12" s="70">
        <v>270</v>
      </c>
      <c r="K12" s="383">
        <v>384</v>
      </c>
      <c r="L12" s="221"/>
      <c r="M12" s="221"/>
      <c r="N12" s="221"/>
      <c r="O12" s="221"/>
      <c r="P12" s="221"/>
      <c r="Q12" s="221"/>
      <c r="R12" s="221"/>
      <c r="S12" s="221"/>
      <c r="T12" s="221"/>
      <c r="U12" s="49"/>
      <c r="V12" s="49"/>
      <c r="W12" s="49"/>
      <c r="X12" s="49"/>
      <c r="Y12" s="49"/>
      <c r="Z12" s="49"/>
      <c r="AA12" s="49"/>
      <c r="AB12" s="49"/>
      <c r="AC12" s="49"/>
    </row>
    <row r="13" spans="1:30" ht="12.95" customHeight="1" x14ac:dyDescent="0.25">
      <c r="A13" s="54" t="s">
        <v>17</v>
      </c>
      <c r="B13" s="126">
        <v>14631</v>
      </c>
      <c r="C13" s="70">
        <v>168</v>
      </c>
      <c r="D13" s="70">
        <v>17</v>
      </c>
      <c r="E13" s="70">
        <v>2038</v>
      </c>
      <c r="F13" s="70">
        <v>5763</v>
      </c>
      <c r="G13" s="70">
        <v>609</v>
      </c>
      <c r="H13" s="70">
        <v>1005</v>
      </c>
      <c r="I13" s="70">
        <v>1099</v>
      </c>
      <c r="J13" s="70">
        <v>98</v>
      </c>
      <c r="K13" s="383">
        <v>204</v>
      </c>
      <c r="L13" s="221"/>
      <c r="M13" s="221"/>
      <c r="N13" s="221"/>
      <c r="O13" s="221"/>
      <c r="P13" s="221"/>
      <c r="Q13" s="221"/>
      <c r="R13" s="221"/>
      <c r="S13" s="221"/>
      <c r="T13" s="221"/>
      <c r="U13" s="49"/>
      <c r="V13" s="49"/>
      <c r="W13" s="49"/>
      <c r="X13" s="49"/>
      <c r="Y13" s="49"/>
      <c r="Z13" s="49"/>
      <c r="AA13" s="49"/>
      <c r="AB13" s="49"/>
      <c r="AC13" s="49"/>
    </row>
    <row r="14" spans="1:30" ht="12.95" customHeight="1" x14ac:dyDescent="0.25">
      <c r="A14" s="54" t="s">
        <v>18</v>
      </c>
      <c r="B14" s="126">
        <v>14132</v>
      </c>
      <c r="C14" s="70">
        <v>114</v>
      </c>
      <c r="D14" s="70">
        <v>14</v>
      </c>
      <c r="E14" s="70">
        <v>2403</v>
      </c>
      <c r="F14" s="70">
        <v>6145</v>
      </c>
      <c r="G14" s="70">
        <v>767</v>
      </c>
      <c r="H14" s="70">
        <v>857</v>
      </c>
      <c r="I14" s="70">
        <v>1185</v>
      </c>
      <c r="J14" s="70">
        <v>111</v>
      </c>
      <c r="K14" s="383">
        <v>49</v>
      </c>
      <c r="L14" s="221"/>
      <c r="M14" s="221"/>
      <c r="N14" s="221"/>
      <c r="O14" s="221"/>
      <c r="P14" s="221"/>
      <c r="Q14" s="221"/>
      <c r="R14" s="221"/>
      <c r="S14" s="221"/>
      <c r="T14" s="221"/>
      <c r="U14" s="49"/>
      <c r="V14" s="49"/>
      <c r="W14" s="49"/>
      <c r="X14" s="49"/>
      <c r="Y14" s="49"/>
      <c r="Z14" s="49"/>
      <c r="AA14" s="49"/>
      <c r="AB14" s="49"/>
      <c r="AC14" s="49"/>
    </row>
    <row r="15" spans="1:30" ht="12.95" customHeight="1" x14ac:dyDescent="0.25">
      <c r="A15" s="55" t="s">
        <v>19</v>
      </c>
      <c r="B15" s="126">
        <v>8819</v>
      </c>
      <c r="C15" s="70">
        <v>33</v>
      </c>
      <c r="D15" s="70">
        <v>6</v>
      </c>
      <c r="E15" s="70">
        <v>1458</v>
      </c>
      <c r="F15" s="70">
        <v>4947</v>
      </c>
      <c r="G15" s="70">
        <v>355</v>
      </c>
      <c r="H15" s="70">
        <v>524</v>
      </c>
      <c r="I15" s="70">
        <v>680</v>
      </c>
      <c r="J15" s="70">
        <v>84</v>
      </c>
      <c r="K15" s="383">
        <v>83</v>
      </c>
      <c r="L15" s="221"/>
      <c r="M15" s="221"/>
      <c r="N15" s="221"/>
      <c r="O15" s="221"/>
      <c r="P15" s="221"/>
      <c r="Q15" s="221"/>
      <c r="R15" s="221"/>
      <c r="S15" s="221"/>
      <c r="T15" s="221"/>
      <c r="U15" s="49"/>
      <c r="V15" s="49"/>
      <c r="W15" s="49"/>
      <c r="X15" s="49"/>
      <c r="Y15" s="49"/>
      <c r="Z15" s="49"/>
      <c r="AA15" s="49"/>
      <c r="AB15" s="49"/>
      <c r="AC15" s="49"/>
    </row>
    <row r="16" spans="1:30" ht="12.95" customHeight="1" x14ac:dyDescent="0.25">
      <c r="A16" s="54" t="s">
        <v>20</v>
      </c>
      <c r="B16" s="126">
        <v>15421</v>
      </c>
      <c r="C16" s="70">
        <v>54</v>
      </c>
      <c r="D16" s="70">
        <v>16</v>
      </c>
      <c r="E16" s="70">
        <v>2523</v>
      </c>
      <c r="F16" s="70">
        <v>6236</v>
      </c>
      <c r="G16" s="70">
        <v>1689</v>
      </c>
      <c r="H16" s="70">
        <v>953</v>
      </c>
      <c r="I16" s="70">
        <v>1071</v>
      </c>
      <c r="J16" s="70">
        <v>153</v>
      </c>
      <c r="K16" s="383">
        <v>200</v>
      </c>
      <c r="L16" s="221"/>
      <c r="M16" s="221"/>
      <c r="N16" s="221"/>
      <c r="O16" s="221"/>
      <c r="P16" s="221"/>
      <c r="Q16" s="221"/>
      <c r="R16" s="221"/>
      <c r="S16" s="221"/>
      <c r="T16" s="221"/>
      <c r="U16" s="49"/>
      <c r="V16" s="49"/>
      <c r="W16" s="49"/>
      <c r="X16" s="49"/>
      <c r="Y16" s="49"/>
      <c r="Z16" s="49"/>
      <c r="AA16" s="49"/>
      <c r="AB16" s="49"/>
      <c r="AC16" s="49"/>
    </row>
    <row r="17" spans="1:29" ht="12.95" customHeight="1" x14ac:dyDescent="0.25">
      <c r="A17" s="54" t="s">
        <v>21</v>
      </c>
      <c r="B17" s="126">
        <v>16198</v>
      </c>
      <c r="C17" s="70">
        <v>49</v>
      </c>
      <c r="D17" s="70">
        <v>9</v>
      </c>
      <c r="E17" s="70">
        <v>2112</v>
      </c>
      <c r="F17" s="70">
        <v>6761</v>
      </c>
      <c r="G17" s="70">
        <v>609</v>
      </c>
      <c r="H17" s="70">
        <v>819</v>
      </c>
      <c r="I17" s="70">
        <v>1251</v>
      </c>
      <c r="J17" s="70">
        <v>118</v>
      </c>
      <c r="K17" s="383">
        <v>89</v>
      </c>
      <c r="L17" s="221"/>
      <c r="M17" s="221"/>
      <c r="N17" s="221"/>
      <c r="O17" s="221"/>
      <c r="P17" s="221"/>
      <c r="Q17" s="221"/>
      <c r="R17" s="221"/>
      <c r="S17" s="221"/>
      <c r="T17" s="221"/>
      <c r="U17" s="49"/>
      <c r="V17" s="49"/>
      <c r="W17" s="49"/>
      <c r="X17" s="49"/>
      <c r="Y17" s="49"/>
      <c r="Z17" s="49"/>
      <c r="AA17" s="49"/>
      <c r="AB17" s="49"/>
      <c r="AC17" s="49"/>
    </row>
    <row r="18" spans="1:29" ht="12.95" customHeight="1" x14ac:dyDescent="0.25">
      <c r="A18" s="54" t="s">
        <v>22</v>
      </c>
      <c r="B18" s="126">
        <v>94780</v>
      </c>
      <c r="C18" s="70">
        <v>1058</v>
      </c>
      <c r="D18" s="70">
        <v>118</v>
      </c>
      <c r="E18" s="70">
        <v>14382</v>
      </c>
      <c r="F18" s="70">
        <v>38033</v>
      </c>
      <c r="G18" s="70">
        <v>3803</v>
      </c>
      <c r="H18" s="70">
        <v>6670</v>
      </c>
      <c r="I18" s="70">
        <v>7720</v>
      </c>
      <c r="J18" s="70">
        <v>499</v>
      </c>
      <c r="K18" s="383">
        <v>170</v>
      </c>
      <c r="L18" s="221"/>
      <c r="M18" s="221"/>
      <c r="N18" s="221"/>
      <c r="O18" s="221"/>
      <c r="P18" s="221"/>
      <c r="Q18" s="221"/>
      <c r="R18" s="221"/>
      <c r="S18" s="221"/>
      <c r="T18" s="221"/>
      <c r="U18" s="49"/>
      <c r="V18" s="49"/>
      <c r="W18" s="49"/>
      <c r="X18" s="49"/>
      <c r="Y18" s="49"/>
      <c r="Z18" s="49"/>
      <c r="AA18" s="49"/>
      <c r="AB18" s="49"/>
      <c r="AC18" s="49"/>
    </row>
    <row r="19" spans="1:29" ht="12.95" customHeight="1" x14ac:dyDescent="0.25">
      <c r="A19" s="54" t="s">
        <v>23</v>
      </c>
      <c r="B19" s="126">
        <v>10948</v>
      </c>
      <c r="C19" s="70">
        <v>57</v>
      </c>
      <c r="D19" s="70">
        <v>3</v>
      </c>
      <c r="E19" s="70">
        <v>1663</v>
      </c>
      <c r="F19" s="70">
        <v>6370</v>
      </c>
      <c r="G19" s="70">
        <v>456</v>
      </c>
      <c r="H19" s="70">
        <v>721</v>
      </c>
      <c r="I19" s="70">
        <v>744</v>
      </c>
      <c r="J19" s="70">
        <v>58</v>
      </c>
      <c r="K19" s="383">
        <v>109</v>
      </c>
      <c r="L19" s="221"/>
      <c r="M19" s="221"/>
      <c r="N19" s="221"/>
      <c r="O19" s="221"/>
      <c r="P19" s="221"/>
      <c r="Q19" s="221"/>
      <c r="R19" s="221"/>
      <c r="S19" s="221"/>
      <c r="T19" s="221"/>
      <c r="U19" s="49"/>
      <c r="V19" s="49"/>
      <c r="W19" s="49"/>
      <c r="X19" s="49"/>
      <c r="Y19" s="49"/>
      <c r="Z19" s="49"/>
      <c r="AA19" s="49"/>
      <c r="AB19" s="49"/>
      <c r="AC19" s="49"/>
    </row>
    <row r="20" spans="1:29" ht="12.95" customHeight="1" x14ac:dyDescent="0.25">
      <c r="A20" s="55" t="s">
        <v>24</v>
      </c>
      <c r="B20" s="126">
        <v>16098</v>
      </c>
      <c r="C20" s="70">
        <v>97</v>
      </c>
      <c r="D20" s="70">
        <v>4</v>
      </c>
      <c r="E20" s="70">
        <v>2387</v>
      </c>
      <c r="F20" s="70">
        <v>7235</v>
      </c>
      <c r="G20" s="70">
        <v>1072</v>
      </c>
      <c r="H20" s="70">
        <v>966</v>
      </c>
      <c r="I20" s="70">
        <v>1108</v>
      </c>
      <c r="J20" s="70">
        <v>137</v>
      </c>
      <c r="K20" s="383">
        <v>141</v>
      </c>
      <c r="L20" s="221"/>
      <c r="M20" s="221"/>
      <c r="N20" s="221"/>
      <c r="O20" s="221"/>
      <c r="P20" s="221"/>
      <c r="Q20" s="221"/>
      <c r="R20" s="221"/>
      <c r="S20" s="221"/>
      <c r="T20" s="221"/>
      <c r="U20" s="49"/>
      <c r="V20" s="49"/>
      <c r="W20" s="49"/>
      <c r="X20" s="49"/>
      <c r="Y20" s="49"/>
      <c r="Z20" s="49"/>
      <c r="AA20" s="49"/>
      <c r="AB20" s="49"/>
      <c r="AC20" s="49"/>
    </row>
    <row r="21" spans="1:29" ht="12.95" customHeight="1" x14ac:dyDescent="0.25">
      <c r="A21" s="54" t="s">
        <v>25</v>
      </c>
      <c r="B21" s="126">
        <v>13167</v>
      </c>
      <c r="C21" s="70">
        <v>119</v>
      </c>
      <c r="D21" s="70">
        <v>41</v>
      </c>
      <c r="E21" s="70">
        <v>2003</v>
      </c>
      <c r="F21" s="70">
        <v>6478</v>
      </c>
      <c r="G21" s="70">
        <v>769</v>
      </c>
      <c r="H21" s="70">
        <v>719</v>
      </c>
      <c r="I21" s="70">
        <v>1006</v>
      </c>
      <c r="J21" s="70">
        <v>95</v>
      </c>
      <c r="K21" s="383">
        <v>104</v>
      </c>
      <c r="L21" s="221"/>
      <c r="M21" s="221"/>
      <c r="N21" s="221"/>
      <c r="O21" s="221"/>
      <c r="P21" s="221"/>
      <c r="Q21" s="221"/>
      <c r="R21" s="221"/>
      <c r="S21" s="221"/>
      <c r="T21" s="221"/>
      <c r="U21" s="49"/>
      <c r="V21" s="49"/>
      <c r="W21" s="49"/>
      <c r="X21" s="49"/>
      <c r="Y21" s="49"/>
      <c r="Z21" s="49"/>
      <c r="AA21" s="49"/>
      <c r="AB21" s="49"/>
      <c r="AC21" s="49"/>
    </row>
    <row r="22" spans="1:29" ht="12.95" customHeight="1" x14ac:dyDescent="0.25">
      <c r="A22" s="54" t="s">
        <v>26</v>
      </c>
      <c r="B22" s="126">
        <v>14880</v>
      </c>
      <c r="C22" s="70">
        <v>51</v>
      </c>
      <c r="D22" s="70">
        <v>17</v>
      </c>
      <c r="E22" s="70">
        <v>1796</v>
      </c>
      <c r="F22" s="70">
        <v>6658</v>
      </c>
      <c r="G22" s="70">
        <v>504</v>
      </c>
      <c r="H22" s="70">
        <v>678</v>
      </c>
      <c r="I22" s="70">
        <v>1099</v>
      </c>
      <c r="J22" s="70">
        <v>98</v>
      </c>
      <c r="K22" s="383">
        <v>103</v>
      </c>
      <c r="L22" s="221"/>
      <c r="M22" s="221"/>
      <c r="N22" s="221"/>
      <c r="O22" s="221"/>
      <c r="P22" s="221"/>
      <c r="Q22" s="221"/>
      <c r="R22" s="221"/>
      <c r="S22" s="221"/>
      <c r="T22" s="221"/>
      <c r="U22" s="49"/>
      <c r="V22" s="49"/>
      <c r="W22" s="49"/>
      <c r="X22" s="49"/>
      <c r="Y22" s="49"/>
      <c r="Z22" s="49"/>
      <c r="AA22" s="49"/>
      <c r="AB22" s="49"/>
      <c r="AC22" s="49"/>
    </row>
    <row r="23" spans="1:29" ht="12.95" customHeight="1" x14ac:dyDescent="0.25">
      <c r="A23" s="54" t="s">
        <v>27</v>
      </c>
      <c r="B23" s="126">
        <v>19593</v>
      </c>
      <c r="C23" s="70">
        <v>226</v>
      </c>
      <c r="D23" s="70">
        <v>31</v>
      </c>
      <c r="E23" s="70">
        <v>2884</v>
      </c>
      <c r="F23" s="70">
        <v>10191</v>
      </c>
      <c r="G23" s="70">
        <v>737</v>
      </c>
      <c r="H23" s="70">
        <v>1190</v>
      </c>
      <c r="I23" s="70">
        <v>1589</v>
      </c>
      <c r="J23" s="70">
        <v>116</v>
      </c>
      <c r="K23" s="383">
        <v>83</v>
      </c>
      <c r="L23" s="221"/>
      <c r="M23" s="221"/>
      <c r="N23" s="221"/>
      <c r="O23" s="221"/>
      <c r="P23" s="221"/>
      <c r="Q23" s="221"/>
      <c r="R23" s="221"/>
      <c r="S23" s="221"/>
      <c r="T23" s="221"/>
      <c r="U23" s="49"/>
      <c r="V23" s="49"/>
      <c r="W23" s="49"/>
      <c r="X23" s="49"/>
      <c r="Y23" s="49"/>
      <c r="Z23" s="49"/>
      <c r="AA23" s="49"/>
      <c r="AB23" s="49"/>
      <c r="AC23" s="49"/>
    </row>
    <row r="24" spans="1:29" ht="12.95" customHeight="1" x14ac:dyDescent="0.25">
      <c r="A24" s="54" t="s">
        <v>28</v>
      </c>
      <c r="B24" s="126">
        <v>22397</v>
      </c>
      <c r="C24" s="70">
        <v>247</v>
      </c>
      <c r="D24" s="70">
        <v>53</v>
      </c>
      <c r="E24" s="70">
        <v>3786</v>
      </c>
      <c r="F24" s="70">
        <v>9661</v>
      </c>
      <c r="G24" s="70">
        <v>904</v>
      </c>
      <c r="H24" s="70">
        <v>1478</v>
      </c>
      <c r="I24" s="70">
        <v>1626</v>
      </c>
      <c r="J24" s="70">
        <v>184</v>
      </c>
      <c r="K24" s="383">
        <v>137</v>
      </c>
      <c r="L24" s="221"/>
      <c r="M24" s="221"/>
      <c r="N24" s="221"/>
      <c r="O24" s="221"/>
      <c r="P24" s="221"/>
      <c r="Q24" s="221"/>
      <c r="R24" s="221"/>
      <c r="S24" s="221"/>
      <c r="T24" s="221"/>
      <c r="U24" s="49"/>
      <c r="V24" s="49"/>
      <c r="W24" s="49"/>
      <c r="X24" s="49"/>
      <c r="Y24" s="49"/>
      <c r="Z24" s="49"/>
      <c r="AA24" s="49"/>
      <c r="AB24" s="49"/>
      <c r="AC24" s="49"/>
    </row>
    <row r="25" spans="1:29" ht="12.95" customHeight="1" x14ac:dyDescent="0.25">
      <c r="A25" s="54" t="s">
        <v>29</v>
      </c>
      <c r="B25" s="126">
        <v>17776</v>
      </c>
      <c r="C25" s="70">
        <v>95</v>
      </c>
      <c r="D25" s="70">
        <v>33</v>
      </c>
      <c r="E25" s="70">
        <v>2896</v>
      </c>
      <c r="F25" s="70">
        <v>7357</v>
      </c>
      <c r="G25" s="70">
        <v>601</v>
      </c>
      <c r="H25" s="70">
        <v>1276</v>
      </c>
      <c r="I25" s="70">
        <v>1396</v>
      </c>
      <c r="J25" s="70">
        <v>144</v>
      </c>
      <c r="K25" s="383">
        <v>200</v>
      </c>
      <c r="L25" s="221"/>
      <c r="M25" s="221"/>
      <c r="N25" s="221"/>
      <c r="O25" s="221"/>
      <c r="P25" s="221"/>
      <c r="Q25" s="221"/>
      <c r="R25" s="221"/>
      <c r="S25" s="221"/>
      <c r="T25" s="221"/>
      <c r="U25" s="49"/>
      <c r="V25" s="49"/>
      <c r="W25" s="49"/>
      <c r="X25" s="49"/>
      <c r="Y25" s="49"/>
      <c r="Z25" s="49"/>
      <c r="AA25" s="49"/>
      <c r="AB25" s="49"/>
      <c r="AC25" s="49"/>
    </row>
    <row r="26" spans="1:29" ht="12.95" customHeight="1" x14ac:dyDescent="0.25">
      <c r="A26" s="54" t="s">
        <v>30</v>
      </c>
      <c r="B26" s="126">
        <v>116000</v>
      </c>
      <c r="C26" s="70">
        <v>1607</v>
      </c>
      <c r="D26" s="70">
        <v>127</v>
      </c>
      <c r="E26" s="70">
        <v>25237</v>
      </c>
      <c r="F26" s="70">
        <v>62185</v>
      </c>
      <c r="G26" s="70">
        <v>2432</v>
      </c>
      <c r="H26" s="70">
        <v>4776</v>
      </c>
      <c r="I26" s="70">
        <v>7709</v>
      </c>
      <c r="J26" s="70">
        <v>441</v>
      </c>
      <c r="K26" s="383">
        <v>2137</v>
      </c>
      <c r="L26" s="221"/>
      <c r="M26" s="221"/>
      <c r="N26" s="221"/>
      <c r="O26" s="221"/>
      <c r="P26" s="221"/>
      <c r="Q26" s="221"/>
      <c r="R26" s="221"/>
      <c r="S26" s="221"/>
      <c r="T26" s="221"/>
      <c r="U26" s="49"/>
      <c r="V26" s="49"/>
      <c r="W26" s="49"/>
      <c r="X26" s="49"/>
      <c r="Y26" s="49"/>
      <c r="Z26" s="49"/>
      <c r="AA26" s="49"/>
      <c r="AB26" s="49"/>
      <c r="AC26" s="49"/>
    </row>
    <row r="27" spans="1:29" s="5" customFormat="1" ht="12.95" customHeight="1" x14ac:dyDescent="0.25">
      <c r="A27" s="56" t="s">
        <v>31</v>
      </c>
      <c r="B27" s="381">
        <v>170875</v>
      </c>
      <c r="C27" s="379">
        <v>2099</v>
      </c>
      <c r="D27" s="379">
        <v>248</v>
      </c>
      <c r="E27" s="379">
        <v>31013</v>
      </c>
      <c r="F27" s="379">
        <v>84207</v>
      </c>
      <c r="G27" s="379">
        <v>7109</v>
      </c>
      <c r="H27" s="379">
        <v>10096</v>
      </c>
      <c r="I27" s="379">
        <v>13447</v>
      </c>
      <c r="J27" s="379">
        <v>993</v>
      </c>
      <c r="K27" s="382">
        <v>3447</v>
      </c>
      <c r="L27" s="221"/>
      <c r="M27" s="221"/>
      <c r="N27" s="221"/>
      <c r="O27" s="221"/>
      <c r="P27" s="221"/>
      <c r="Q27" s="221"/>
      <c r="R27" s="221"/>
      <c r="S27" s="221"/>
      <c r="T27" s="221"/>
      <c r="U27" s="49"/>
      <c r="V27" s="49"/>
      <c r="W27" s="49"/>
      <c r="X27" s="49"/>
      <c r="Y27" s="49"/>
      <c r="Z27" s="49"/>
      <c r="AA27" s="49"/>
      <c r="AB27" s="49"/>
      <c r="AC27" s="49"/>
    </row>
    <row r="28" spans="1:29" ht="12.95" customHeight="1" x14ac:dyDescent="0.25">
      <c r="A28" s="54" t="s">
        <v>32</v>
      </c>
      <c r="B28" s="126">
        <v>8682</v>
      </c>
      <c r="C28" s="70">
        <v>55</v>
      </c>
      <c r="D28" s="70">
        <v>11</v>
      </c>
      <c r="E28" s="70">
        <v>1299</v>
      </c>
      <c r="F28" s="70">
        <v>4340</v>
      </c>
      <c r="G28" s="70">
        <v>503</v>
      </c>
      <c r="H28" s="70">
        <v>498</v>
      </c>
      <c r="I28" s="70">
        <v>718</v>
      </c>
      <c r="J28" s="70">
        <v>67</v>
      </c>
      <c r="K28" s="383">
        <v>35</v>
      </c>
      <c r="L28" s="221"/>
      <c r="M28" s="221"/>
      <c r="N28" s="221"/>
      <c r="O28" s="221"/>
      <c r="P28" s="221"/>
      <c r="Q28" s="221"/>
      <c r="R28" s="221"/>
      <c r="S28" s="221"/>
      <c r="T28" s="221"/>
      <c r="U28" s="49"/>
      <c r="V28" s="49"/>
      <c r="W28" s="49"/>
      <c r="X28" s="49"/>
      <c r="Y28" s="49"/>
      <c r="Z28" s="49"/>
      <c r="AA28" s="49"/>
      <c r="AB28" s="49"/>
      <c r="AC28" s="49"/>
    </row>
    <row r="29" spans="1:29" ht="12.95" customHeight="1" x14ac:dyDescent="0.25">
      <c r="A29" s="54" t="s">
        <v>33</v>
      </c>
      <c r="B29" s="126">
        <v>9716</v>
      </c>
      <c r="C29" s="70">
        <v>98</v>
      </c>
      <c r="D29" s="70">
        <v>18</v>
      </c>
      <c r="E29" s="70">
        <v>1632</v>
      </c>
      <c r="F29" s="70">
        <v>4574</v>
      </c>
      <c r="G29" s="70">
        <v>363</v>
      </c>
      <c r="H29" s="70">
        <v>866</v>
      </c>
      <c r="I29" s="70">
        <v>1139</v>
      </c>
      <c r="J29" s="70">
        <v>51</v>
      </c>
      <c r="K29" s="383">
        <v>67</v>
      </c>
      <c r="L29" s="221"/>
      <c r="M29" s="221"/>
      <c r="N29" s="221"/>
      <c r="O29" s="221"/>
      <c r="P29" s="221"/>
      <c r="Q29" s="221"/>
      <c r="R29" s="221"/>
      <c r="S29" s="221"/>
      <c r="T29" s="221"/>
      <c r="U29" s="49"/>
      <c r="V29" s="49"/>
      <c r="W29" s="49"/>
      <c r="X29" s="49"/>
      <c r="Y29" s="49"/>
      <c r="Z29" s="49"/>
      <c r="AA29" s="49"/>
      <c r="AB29" s="49"/>
      <c r="AC29" s="49"/>
    </row>
    <row r="30" spans="1:29" ht="12.95" customHeight="1" x14ac:dyDescent="0.25">
      <c r="A30" s="54" t="s">
        <v>34</v>
      </c>
      <c r="B30" s="126">
        <v>14095</v>
      </c>
      <c r="C30" s="70">
        <v>66</v>
      </c>
      <c r="D30" s="70">
        <v>13</v>
      </c>
      <c r="E30" s="70">
        <v>2530</v>
      </c>
      <c r="F30" s="70">
        <v>6882</v>
      </c>
      <c r="G30" s="70">
        <v>624</v>
      </c>
      <c r="H30" s="70">
        <v>834</v>
      </c>
      <c r="I30" s="70">
        <v>1573</v>
      </c>
      <c r="J30" s="70">
        <v>94</v>
      </c>
      <c r="K30" s="383">
        <v>366</v>
      </c>
      <c r="L30" s="221"/>
      <c r="M30" s="221"/>
      <c r="N30" s="221"/>
      <c r="O30" s="221"/>
      <c r="P30" s="221"/>
      <c r="Q30" s="221"/>
      <c r="R30" s="221"/>
      <c r="S30" s="221"/>
      <c r="T30" s="221"/>
      <c r="U30" s="49"/>
      <c r="V30" s="49"/>
      <c r="W30" s="49"/>
      <c r="X30" s="49"/>
      <c r="Y30" s="49"/>
      <c r="Z30" s="49"/>
      <c r="AA30" s="49"/>
      <c r="AB30" s="49"/>
      <c r="AC30" s="49"/>
    </row>
    <row r="31" spans="1:29" ht="12.95" customHeight="1" x14ac:dyDescent="0.25">
      <c r="A31" s="54" t="s">
        <v>35</v>
      </c>
      <c r="B31" s="126">
        <v>438</v>
      </c>
      <c r="C31" s="70">
        <v>2</v>
      </c>
      <c r="D31" s="70">
        <v>1</v>
      </c>
      <c r="E31" s="70">
        <v>82</v>
      </c>
      <c r="F31" s="70">
        <v>148</v>
      </c>
      <c r="G31" s="70">
        <v>23</v>
      </c>
      <c r="H31" s="70">
        <v>51</v>
      </c>
      <c r="I31" s="70">
        <v>84</v>
      </c>
      <c r="J31" s="70">
        <v>2</v>
      </c>
      <c r="K31" s="383">
        <v>4</v>
      </c>
      <c r="L31" s="221"/>
      <c r="M31" s="221"/>
      <c r="N31" s="221"/>
      <c r="O31" s="221"/>
      <c r="P31" s="221"/>
      <c r="Q31" s="221"/>
      <c r="R31" s="221"/>
      <c r="S31" s="221"/>
      <c r="T31" s="221"/>
      <c r="U31" s="49"/>
      <c r="V31" s="49"/>
      <c r="W31" s="49"/>
      <c r="X31" s="49"/>
      <c r="Y31" s="49"/>
      <c r="Z31" s="49"/>
      <c r="AA31" s="49"/>
      <c r="AB31" s="49"/>
      <c r="AC31" s="49"/>
    </row>
    <row r="32" spans="1:29" ht="12.95" customHeight="1" x14ac:dyDescent="0.25">
      <c r="A32" s="57" t="s">
        <v>220</v>
      </c>
      <c r="B32" s="126">
        <v>13657</v>
      </c>
      <c r="C32" s="70">
        <v>64</v>
      </c>
      <c r="D32" s="70">
        <v>12</v>
      </c>
      <c r="E32" s="70">
        <v>2448</v>
      </c>
      <c r="F32" s="70">
        <v>6734</v>
      </c>
      <c r="G32" s="70">
        <v>601</v>
      </c>
      <c r="H32" s="70">
        <v>783</v>
      </c>
      <c r="I32" s="70">
        <v>1489</v>
      </c>
      <c r="J32" s="70">
        <v>92</v>
      </c>
      <c r="K32" s="383">
        <v>362</v>
      </c>
      <c r="L32" s="221"/>
      <c r="M32" s="221"/>
      <c r="N32" s="221"/>
      <c r="O32" s="221"/>
      <c r="P32" s="221"/>
      <c r="Q32" s="221"/>
      <c r="R32" s="221"/>
      <c r="S32" s="221"/>
      <c r="T32" s="221"/>
      <c r="U32" s="49"/>
      <c r="V32" s="49"/>
      <c r="W32" s="49"/>
      <c r="X32" s="49"/>
      <c r="Y32" s="49"/>
      <c r="Z32" s="49"/>
      <c r="AA32" s="49"/>
      <c r="AB32" s="49"/>
      <c r="AC32" s="49"/>
    </row>
    <row r="33" spans="1:29" ht="12.95" customHeight="1" x14ac:dyDescent="0.25">
      <c r="A33" s="54" t="s">
        <v>36</v>
      </c>
      <c r="B33" s="126">
        <v>15487</v>
      </c>
      <c r="C33" s="70">
        <v>97</v>
      </c>
      <c r="D33" s="70">
        <v>11</v>
      </c>
      <c r="E33" s="70">
        <v>2491</v>
      </c>
      <c r="F33" s="70">
        <v>8852</v>
      </c>
      <c r="G33" s="70">
        <v>710</v>
      </c>
      <c r="H33" s="70">
        <v>947</v>
      </c>
      <c r="I33" s="70">
        <v>1174</v>
      </c>
      <c r="J33" s="70">
        <v>106</v>
      </c>
      <c r="K33" s="383">
        <v>57</v>
      </c>
      <c r="L33" s="221"/>
      <c r="M33" s="221"/>
      <c r="N33" s="221"/>
      <c r="O33" s="221"/>
      <c r="P33" s="221"/>
      <c r="Q33" s="221"/>
      <c r="R33" s="221"/>
      <c r="S33" s="221"/>
      <c r="T33" s="221"/>
      <c r="U33" s="49"/>
      <c r="V33" s="49"/>
      <c r="W33" s="49"/>
      <c r="X33" s="49"/>
      <c r="Y33" s="49"/>
      <c r="Z33" s="49"/>
      <c r="AA33" s="49"/>
      <c r="AB33" s="49"/>
      <c r="AC33" s="49"/>
    </row>
    <row r="34" spans="1:29" ht="12.95" customHeight="1" x14ac:dyDescent="0.25">
      <c r="A34" s="54" t="s">
        <v>37</v>
      </c>
      <c r="B34" s="126">
        <v>12214</v>
      </c>
      <c r="C34" s="70">
        <v>150</v>
      </c>
      <c r="D34" s="70">
        <v>16</v>
      </c>
      <c r="E34" s="70">
        <v>2105</v>
      </c>
      <c r="F34" s="70">
        <v>5852</v>
      </c>
      <c r="G34" s="70">
        <v>379</v>
      </c>
      <c r="H34" s="70">
        <v>624</v>
      </c>
      <c r="I34" s="70">
        <v>997</v>
      </c>
      <c r="J34" s="70">
        <v>71</v>
      </c>
      <c r="K34" s="383">
        <v>156</v>
      </c>
      <c r="L34" s="221"/>
      <c r="M34" s="221"/>
      <c r="N34" s="221"/>
      <c r="O34" s="221"/>
      <c r="P34" s="221"/>
      <c r="Q34" s="221"/>
      <c r="R34" s="221"/>
      <c r="S34" s="221"/>
      <c r="T34" s="221"/>
      <c r="U34" s="49"/>
      <c r="V34" s="49"/>
      <c r="W34" s="49"/>
      <c r="X34" s="49"/>
      <c r="Y34" s="49"/>
      <c r="Z34" s="49"/>
      <c r="AA34" s="49"/>
      <c r="AB34" s="49"/>
      <c r="AC34" s="49"/>
    </row>
    <row r="35" spans="1:29" ht="12.95" customHeight="1" x14ac:dyDescent="0.25">
      <c r="A35" s="54" t="s">
        <v>38</v>
      </c>
      <c r="B35" s="126">
        <v>23049</v>
      </c>
      <c r="C35" s="70">
        <v>406</v>
      </c>
      <c r="D35" s="70">
        <v>38</v>
      </c>
      <c r="E35" s="70">
        <v>3963</v>
      </c>
      <c r="F35" s="70">
        <v>7522</v>
      </c>
      <c r="G35" s="70">
        <v>1044</v>
      </c>
      <c r="H35" s="70">
        <v>1864</v>
      </c>
      <c r="I35" s="70">
        <v>2037</v>
      </c>
      <c r="J35" s="70">
        <v>205</v>
      </c>
      <c r="K35" s="383">
        <v>312</v>
      </c>
      <c r="L35" s="221"/>
      <c r="M35" s="221"/>
      <c r="N35" s="221"/>
      <c r="O35" s="221"/>
      <c r="P35" s="221"/>
      <c r="Q35" s="221"/>
      <c r="R35" s="221"/>
      <c r="S35" s="221"/>
      <c r="T35" s="221"/>
      <c r="U35" s="49"/>
      <c r="V35" s="49"/>
      <c r="W35" s="49"/>
      <c r="X35" s="49"/>
      <c r="Y35" s="49"/>
      <c r="Z35" s="49"/>
      <c r="AA35" s="49"/>
      <c r="AB35" s="49"/>
      <c r="AC35" s="49"/>
    </row>
    <row r="36" spans="1:29" ht="12.95" customHeight="1" x14ac:dyDescent="0.25">
      <c r="A36" s="54" t="s">
        <v>39</v>
      </c>
      <c r="B36" s="126">
        <v>8382</v>
      </c>
      <c r="C36" s="70">
        <v>86</v>
      </c>
      <c r="D36" s="70">
        <v>12</v>
      </c>
      <c r="E36" s="70">
        <v>1424</v>
      </c>
      <c r="F36" s="70">
        <v>4193</v>
      </c>
      <c r="G36" s="70">
        <v>257</v>
      </c>
      <c r="H36" s="70">
        <v>572</v>
      </c>
      <c r="I36" s="70">
        <v>748</v>
      </c>
      <c r="J36" s="70">
        <v>68</v>
      </c>
      <c r="K36" s="383">
        <v>56</v>
      </c>
      <c r="L36" s="221"/>
      <c r="M36" s="221"/>
      <c r="N36" s="221"/>
      <c r="O36" s="221"/>
      <c r="P36" s="221"/>
      <c r="Q36" s="221"/>
      <c r="R36" s="221"/>
      <c r="S36" s="221"/>
      <c r="T36" s="221"/>
      <c r="U36" s="49"/>
      <c r="V36" s="49"/>
      <c r="W36" s="49"/>
      <c r="X36" s="49"/>
      <c r="Y36" s="49"/>
      <c r="Z36" s="49"/>
      <c r="AA36" s="49"/>
      <c r="AB36" s="49"/>
      <c r="AC36" s="49"/>
    </row>
    <row r="37" spans="1:29" ht="12.95" customHeight="1" x14ac:dyDescent="0.25">
      <c r="A37" s="54" t="s">
        <v>40</v>
      </c>
      <c r="B37" s="126">
        <v>9250</v>
      </c>
      <c r="C37" s="70">
        <v>115</v>
      </c>
      <c r="D37" s="70">
        <v>8</v>
      </c>
      <c r="E37" s="70">
        <v>1341</v>
      </c>
      <c r="F37" s="70">
        <v>4559</v>
      </c>
      <c r="G37" s="70">
        <v>439</v>
      </c>
      <c r="H37" s="70">
        <v>630</v>
      </c>
      <c r="I37" s="70">
        <v>736</v>
      </c>
      <c r="J37" s="70">
        <v>73</v>
      </c>
      <c r="K37" s="383">
        <v>79</v>
      </c>
      <c r="L37" s="221"/>
      <c r="M37" s="221"/>
      <c r="N37" s="221"/>
      <c r="O37" s="221"/>
      <c r="P37" s="221"/>
      <c r="Q37" s="221"/>
      <c r="R37" s="221"/>
      <c r="S37" s="221"/>
      <c r="T37" s="221"/>
      <c r="U37" s="49"/>
      <c r="V37" s="49"/>
      <c r="W37" s="49"/>
      <c r="X37" s="49"/>
      <c r="Y37" s="49"/>
      <c r="Z37" s="49"/>
      <c r="AA37" s="49"/>
      <c r="AB37" s="49"/>
      <c r="AC37" s="49"/>
    </row>
    <row r="38" spans="1:29" ht="12.95" customHeight="1" x14ac:dyDescent="0.25">
      <c r="A38" s="54" t="s">
        <v>41</v>
      </c>
      <c r="B38" s="126">
        <v>9918</v>
      </c>
      <c r="C38" s="70">
        <v>56</v>
      </c>
      <c r="D38" s="70">
        <v>20</v>
      </c>
      <c r="E38" s="70">
        <v>1518</v>
      </c>
      <c r="F38" s="70">
        <v>5806</v>
      </c>
      <c r="G38" s="70">
        <v>652</v>
      </c>
      <c r="H38" s="70">
        <v>573</v>
      </c>
      <c r="I38" s="70">
        <v>867</v>
      </c>
      <c r="J38" s="70">
        <v>63</v>
      </c>
      <c r="K38" s="383">
        <v>83</v>
      </c>
      <c r="L38" s="221"/>
      <c r="M38" s="221"/>
      <c r="N38" s="221"/>
      <c r="O38" s="221"/>
      <c r="P38" s="221"/>
      <c r="Q38" s="221"/>
      <c r="R38" s="221"/>
      <c r="S38" s="221"/>
      <c r="T38" s="221"/>
      <c r="U38" s="49"/>
      <c r="V38" s="49"/>
      <c r="W38" s="49"/>
      <c r="X38" s="49"/>
      <c r="Y38" s="49"/>
      <c r="Z38" s="49"/>
      <c r="AA38" s="49"/>
      <c r="AB38" s="49"/>
      <c r="AC38" s="49"/>
    </row>
    <row r="39" spans="1:29" s="5" customFormat="1" ht="12.95" customHeight="1" x14ac:dyDescent="0.25">
      <c r="A39" s="54" t="s">
        <v>42</v>
      </c>
      <c r="B39" s="126">
        <v>60082</v>
      </c>
      <c r="C39" s="70">
        <v>970</v>
      </c>
      <c r="D39" s="70">
        <v>101</v>
      </c>
      <c r="E39" s="70">
        <v>12710</v>
      </c>
      <c r="F39" s="70">
        <v>31627</v>
      </c>
      <c r="G39" s="70">
        <v>2138</v>
      </c>
      <c r="H39" s="70">
        <v>2688</v>
      </c>
      <c r="I39" s="70">
        <v>3458</v>
      </c>
      <c r="J39" s="70">
        <v>195</v>
      </c>
      <c r="K39" s="383">
        <v>2236</v>
      </c>
      <c r="L39" s="221"/>
      <c r="M39" s="221"/>
      <c r="N39" s="221"/>
      <c r="O39" s="221"/>
      <c r="P39" s="221"/>
      <c r="Q39" s="221"/>
      <c r="R39" s="221"/>
      <c r="S39" s="221"/>
      <c r="T39" s="221"/>
      <c r="U39" s="49"/>
      <c r="V39" s="49"/>
      <c r="W39" s="49"/>
      <c r="X39" s="49"/>
      <c r="Y39" s="49"/>
      <c r="Z39" s="49"/>
      <c r="AA39" s="49"/>
      <c r="AB39" s="49"/>
      <c r="AC39" s="49"/>
    </row>
    <row r="40" spans="1:29" s="5" customFormat="1" ht="12.95" customHeight="1" x14ac:dyDescent="0.25">
      <c r="A40" s="58" t="s">
        <v>43</v>
      </c>
      <c r="B40" s="381">
        <v>208583</v>
      </c>
      <c r="C40" s="379">
        <v>2872</v>
      </c>
      <c r="D40" s="379">
        <v>963</v>
      </c>
      <c r="E40" s="379">
        <v>33819</v>
      </c>
      <c r="F40" s="379">
        <v>96982</v>
      </c>
      <c r="G40" s="379">
        <v>8851</v>
      </c>
      <c r="H40" s="379">
        <v>12428</v>
      </c>
      <c r="I40" s="379">
        <v>15923</v>
      </c>
      <c r="J40" s="379">
        <v>1698</v>
      </c>
      <c r="K40" s="382">
        <v>1167</v>
      </c>
      <c r="L40" s="221"/>
      <c r="M40" s="221"/>
      <c r="N40" s="221"/>
      <c r="O40" s="221"/>
      <c r="P40" s="221"/>
      <c r="Q40" s="221"/>
      <c r="R40" s="221"/>
      <c r="S40" s="221"/>
      <c r="T40" s="221"/>
      <c r="U40" s="49"/>
      <c r="V40" s="49"/>
      <c r="W40" s="49"/>
      <c r="X40" s="49"/>
      <c r="Y40" s="49"/>
      <c r="Z40" s="49"/>
      <c r="AA40" s="49"/>
      <c r="AB40" s="49"/>
      <c r="AC40" s="49"/>
    </row>
    <row r="41" spans="1:29" ht="12.95" customHeight="1" x14ac:dyDescent="0.25">
      <c r="A41" s="54" t="s">
        <v>44</v>
      </c>
      <c r="B41" s="126">
        <v>5257</v>
      </c>
      <c r="C41" s="70">
        <v>72</v>
      </c>
      <c r="D41" s="70">
        <v>26</v>
      </c>
      <c r="E41" s="70">
        <v>837</v>
      </c>
      <c r="F41" s="70">
        <v>2715</v>
      </c>
      <c r="G41" s="70">
        <v>196</v>
      </c>
      <c r="H41" s="70">
        <v>275</v>
      </c>
      <c r="I41" s="70">
        <v>386</v>
      </c>
      <c r="J41" s="70">
        <v>60</v>
      </c>
      <c r="K41" s="383">
        <v>34</v>
      </c>
      <c r="L41" s="221"/>
      <c r="M41" s="221"/>
      <c r="N41" s="221"/>
      <c r="O41" s="221"/>
      <c r="P41" s="221"/>
      <c r="Q41" s="221"/>
      <c r="R41" s="221"/>
      <c r="S41" s="221"/>
      <c r="T41" s="221"/>
      <c r="U41" s="49"/>
      <c r="V41" s="49"/>
      <c r="W41" s="49"/>
      <c r="X41" s="49"/>
      <c r="Y41" s="49"/>
      <c r="Z41" s="49"/>
      <c r="AA41" s="49"/>
      <c r="AB41" s="49"/>
      <c r="AC41" s="49"/>
    </row>
    <row r="42" spans="1:29" ht="12.95" customHeight="1" x14ac:dyDescent="0.25">
      <c r="A42" s="54" t="s">
        <v>45</v>
      </c>
      <c r="B42" s="126">
        <v>2534</v>
      </c>
      <c r="C42" s="70">
        <v>19</v>
      </c>
      <c r="D42" s="70">
        <v>10</v>
      </c>
      <c r="E42" s="70">
        <v>457</v>
      </c>
      <c r="F42" s="70">
        <v>975</v>
      </c>
      <c r="G42" s="70">
        <v>67</v>
      </c>
      <c r="H42" s="70">
        <v>126</v>
      </c>
      <c r="I42" s="70">
        <v>338</v>
      </c>
      <c r="J42" s="70">
        <v>66</v>
      </c>
      <c r="K42" s="383">
        <v>6</v>
      </c>
      <c r="L42" s="221"/>
      <c r="M42" s="221"/>
      <c r="N42" s="221"/>
      <c r="O42" s="221"/>
      <c r="P42" s="221"/>
      <c r="Q42" s="221"/>
      <c r="R42" s="221"/>
      <c r="S42" s="221"/>
      <c r="T42" s="221"/>
      <c r="U42" s="49"/>
      <c r="V42" s="49"/>
      <c r="W42" s="49"/>
      <c r="X42" s="49"/>
      <c r="Y42" s="49"/>
      <c r="Z42" s="49"/>
      <c r="AA42" s="49"/>
      <c r="AB42" s="49"/>
      <c r="AC42" s="49"/>
    </row>
    <row r="43" spans="1:29" ht="12.95" customHeight="1" x14ac:dyDescent="0.25">
      <c r="A43" s="54" t="s">
        <v>158</v>
      </c>
      <c r="B43" s="126">
        <v>26424</v>
      </c>
      <c r="C43" s="70">
        <v>464</v>
      </c>
      <c r="D43" s="70">
        <v>139</v>
      </c>
      <c r="E43" s="70">
        <v>4548</v>
      </c>
      <c r="F43" s="70">
        <v>11612</v>
      </c>
      <c r="G43" s="70">
        <v>1775</v>
      </c>
      <c r="H43" s="70">
        <v>1602</v>
      </c>
      <c r="I43" s="70">
        <v>1806</v>
      </c>
      <c r="J43" s="70">
        <v>224</v>
      </c>
      <c r="K43" s="383">
        <v>117</v>
      </c>
      <c r="L43" s="221"/>
      <c r="M43" s="221"/>
      <c r="N43" s="221"/>
      <c r="O43" s="221"/>
      <c r="P43" s="221"/>
      <c r="Q43" s="221"/>
      <c r="R43" s="221"/>
      <c r="S43" s="221"/>
      <c r="T43" s="221"/>
      <c r="U43" s="49"/>
      <c r="V43" s="49"/>
      <c r="W43" s="49"/>
      <c r="X43" s="49"/>
      <c r="Y43" s="49"/>
      <c r="Z43" s="49"/>
      <c r="AA43" s="49"/>
      <c r="AB43" s="49"/>
      <c r="AC43" s="49"/>
    </row>
    <row r="44" spans="1:29" ht="12.95" customHeight="1" x14ac:dyDescent="0.25">
      <c r="A44" s="54" t="s">
        <v>46</v>
      </c>
      <c r="B44" s="126">
        <v>71865</v>
      </c>
      <c r="C44" s="70">
        <v>902</v>
      </c>
      <c r="D44" s="70">
        <v>216</v>
      </c>
      <c r="E44" s="70">
        <v>11283</v>
      </c>
      <c r="F44" s="70">
        <v>31251</v>
      </c>
      <c r="G44" s="70">
        <v>2307</v>
      </c>
      <c r="H44" s="70">
        <v>4201</v>
      </c>
      <c r="I44" s="70">
        <v>5540</v>
      </c>
      <c r="J44" s="70">
        <v>691</v>
      </c>
      <c r="K44" s="383">
        <v>200</v>
      </c>
      <c r="L44" s="221"/>
      <c r="M44" s="221"/>
      <c r="N44" s="221"/>
      <c r="O44" s="221"/>
      <c r="P44" s="221"/>
      <c r="Q44" s="221"/>
      <c r="R44" s="221"/>
      <c r="S44" s="221"/>
      <c r="T44" s="221"/>
      <c r="U44" s="49"/>
      <c r="V44" s="49"/>
      <c r="W44" s="49"/>
      <c r="X44" s="49"/>
      <c r="Y44" s="49"/>
      <c r="Z44" s="49"/>
      <c r="AA44" s="49"/>
      <c r="AB44" s="49"/>
      <c r="AC44" s="49"/>
    </row>
    <row r="45" spans="1:29" ht="12.95" customHeight="1" x14ac:dyDescent="0.25">
      <c r="A45" s="54" t="s">
        <v>47</v>
      </c>
      <c r="B45" s="126">
        <v>11196</v>
      </c>
      <c r="C45" s="70">
        <v>126</v>
      </c>
      <c r="D45" s="70">
        <v>53</v>
      </c>
      <c r="E45" s="70">
        <v>1772</v>
      </c>
      <c r="F45" s="70">
        <v>5338</v>
      </c>
      <c r="G45" s="70">
        <v>436</v>
      </c>
      <c r="H45" s="70">
        <v>662</v>
      </c>
      <c r="I45" s="70">
        <v>1017</v>
      </c>
      <c r="J45" s="70">
        <v>71</v>
      </c>
      <c r="K45" s="383">
        <v>176</v>
      </c>
      <c r="L45" s="221"/>
      <c r="M45" s="221"/>
      <c r="N45" s="221"/>
      <c r="O45" s="221"/>
      <c r="P45" s="221"/>
      <c r="Q45" s="221"/>
      <c r="R45" s="221"/>
      <c r="S45" s="221"/>
      <c r="T45" s="221"/>
      <c r="U45" s="49"/>
      <c r="V45" s="49"/>
      <c r="W45" s="49"/>
      <c r="X45" s="49"/>
      <c r="Y45" s="49"/>
      <c r="Z45" s="49"/>
      <c r="AA45" s="49"/>
      <c r="AB45" s="49"/>
      <c r="AC45" s="49"/>
    </row>
    <row r="46" spans="1:29" ht="12.95" customHeight="1" x14ac:dyDescent="0.25">
      <c r="A46" s="54" t="s">
        <v>48</v>
      </c>
      <c r="B46" s="126">
        <v>31545</v>
      </c>
      <c r="C46" s="70">
        <v>418</v>
      </c>
      <c r="D46" s="70">
        <v>158</v>
      </c>
      <c r="E46" s="70">
        <v>5344</v>
      </c>
      <c r="F46" s="70">
        <v>16884</v>
      </c>
      <c r="G46" s="70">
        <v>959</v>
      </c>
      <c r="H46" s="70">
        <v>1881</v>
      </c>
      <c r="I46" s="70">
        <v>2784</v>
      </c>
      <c r="J46" s="70">
        <v>185</v>
      </c>
      <c r="K46" s="383">
        <v>325</v>
      </c>
      <c r="L46" s="221"/>
      <c r="M46" s="221"/>
      <c r="N46" s="221"/>
      <c r="O46" s="221"/>
      <c r="P46" s="221"/>
      <c r="Q46" s="221"/>
      <c r="R46" s="221"/>
      <c r="S46" s="221"/>
      <c r="T46" s="221"/>
      <c r="U46" s="49"/>
      <c r="V46" s="49"/>
      <c r="W46" s="49"/>
      <c r="X46" s="49"/>
      <c r="Y46" s="49"/>
      <c r="Z46" s="49"/>
      <c r="AA46" s="49"/>
      <c r="AB46" s="49"/>
      <c r="AC46" s="49"/>
    </row>
    <row r="47" spans="1:29" ht="12.95" customHeight="1" x14ac:dyDescent="0.25">
      <c r="A47" s="54" t="s">
        <v>49</v>
      </c>
      <c r="B47" s="126">
        <v>54112</v>
      </c>
      <c r="C47" s="70">
        <v>753</v>
      </c>
      <c r="D47" s="70">
        <v>344</v>
      </c>
      <c r="E47" s="70">
        <v>8512</v>
      </c>
      <c r="F47" s="70">
        <v>25451</v>
      </c>
      <c r="G47" s="70">
        <v>2987</v>
      </c>
      <c r="H47" s="70">
        <v>3276</v>
      </c>
      <c r="I47" s="70">
        <v>3566</v>
      </c>
      <c r="J47" s="70">
        <v>378</v>
      </c>
      <c r="K47" s="383">
        <v>203</v>
      </c>
      <c r="L47" s="221"/>
      <c r="M47" s="221"/>
      <c r="N47" s="221"/>
      <c r="O47" s="221"/>
      <c r="P47" s="221"/>
      <c r="Q47" s="221"/>
      <c r="R47" s="221"/>
      <c r="S47" s="221"/>
      <c r="T47" s="221"/>
      <c r="U47" s="49"/>
      <c r="V47" s="49"/>
      <c r="W47" s="49"/>
      <c r="X47" s="49"/>
      <c r="Y47" s="49"/>
      <c r="Z47" s="49"/>
      <c r="AA47" s="49"/>
      <c r="AB47" s="49"/>
      <c r="AC47" s="49"/>
    </row>
    <row r="48" spans="1:29" ht="12.95" customHeight="1" x14ac:dyDescent="0.25">
      <c r="A48" s="54" t="s">
        <v>160</v>
      </c>
      <c r="B48" s="126">
        <v>5650</v>
      </c>
      <c r="C48" s="70">
        <v>118</v>
      </c>
      <c r="D48" s="70">
        <v>17</v>
      </c>
      <c r="E48" s="70">
        <v>1066</v>
      </c>
      <c r="F48" s="70">
        <v>2756</v>
      </c>
      <c r="G48" s="70">
        <v>124</v>
      </c>
      <c r="H48" s="70">
        <v>405</v>
      </c>
      <c r="I48" s="70">
        <v>486</v>
      </c>
      <c r="J48" s="70">
        <v>23</v>
      </c>
      <c r="K48" s="383">
        <v>106</v>
      </c>
      <c r="L48" s="221"/>
      <c r="M48" s="221"/>
      <c r="N48" s="221"/>
      <c r="O48" s="221"/>
      <c r="P48" s="221"/>
      <c r="Q48" s="221"/>
      <c r="R48" s="221"/>
      <c r="S48" s="221"/>
      <c r="T48" s="221"/>
      <c r="U48" s="49"/>
      <c r="V48" s="49"/>
      <c r="W48" s="49"/>
      <c r="X48" s="49"/>
      <c r="Y48" s="49"/>
      <c r="Z48" s="49"/>
      <c r="AA48" s="49"/>
      <c r="AB48" s="49"/>
      <c r="AC48" s="49"/>
    </row>
    <row r="49" spans="1:29" s="5" customFormat="1" ht="12.95" customHeight="1" x14ac:dyDescent="0.25">
      <c r="A49" s="59" t="s">
        <v>50</v>
      </c>
      <c r="B49" s="381">
        <v>71277</v>
      </c>
      <c r="C49" s="379">
        <v>746</v>
      </c>
      <c r="D49" s="379">
        <v>167</v>
      </c>
      <c r="E49" s="379">
        <v>11049</v>
      </c>
      <c r="F49" s="379">
        <v>32046</v>
      </c>
      <c r="G49" s="379">
        <v>3926</v>
      </c>
      <c r="H49" s="379">
        <v>3685</v>
      </c>
      <c r="I49" s="379">
        <v>5357</v>
      </c>
      <c r="J49" s="379">
        <v>929</v>
      </c>
      <c r="K49" s="382">
        <v>113</v>
      </c>
      <c r="L49" s="221"/>
      <c r="M49" s="221"/>
      <c r="N49" s="221"/>
      <c r="O49" s="221"/>
      <c r="P49" s="221"/>
      <c r="Q49" s="221"/>
      <c r="R49" s="221"/>
      <c r="S49" s="221"/>
      <c r="T49" s="221"/>
      <c r="U49" s="49"/>
      <c r="V49" s="49"/>
      <c r="W49" s="49"/>
      <c r="X49" s="49"/>
      <c r="Y49" s="49"/>
      <c r="Z49" s="49"/>
      <c r="AA49" s="49"/>
      <c r="AB49" s="49"/>
      <c r="AC49" s="49"/>
    </row>
    <row r="50" spans="1:29" ht="12.95" customHeight="1" x14ac:dyDescent="0.25">
      <c r="A50" s="54" t="s">
        <v>51</v>
      </c>
      <c r="B50" s="126">
        <v>14566</v>
      </c>
      <c r="C50" s="70">
        <v>154</v>
      </c>
      <c r="D50" s="70">
        <v>46</v>
      </c>
      <c r="E50" s="70">
        <v>2506</v>
      </c>
      <c r="F50" s="70">
        <v>6138</v>
      </c>
      <c r="G50" s="70">
        <v>1386</v>
      </c>
      <c r="H50" s="70">
        <v>532</v>
      </c>
      <c r="I50" s="70">
        <v>1154</v>
      </c>
      <c r="J50" s="70">
        <v>205</v>
      </c>
      <c r="K50" s="383">
        <v>18</v>
      </c>
      <c r="L50" s="221"/>
      <c r="M50" s="221"/>
      <c r="N50" s="221"/>
      <c r="O50" s="221"/>
      <c r="P50" s="221"/>
      <c r="Q50" s="221"/>
      <c r="R50" s="221"/>
      <c r="S50" s="221"/>
      <c r="T50" s="221"/>
      <c r="U50" s="49"/>
      <c r="V50" s="49"/>
      <c r="W50" s="49"/>
      <c r="X50" s="49"/>
      <c r="Y50" s="49"/>
      <c r="Z50" s="49"/>
      <c r="AA50" s="49"/>
      <c r="AB50" s="49"/>
      <c r="AC50" s="49"/>
    </row>
    <row r="51" spans="1:29" ht="12.95" customHeight="1" x14ac:dyDescent="0.25">
      <c r="A51" s="54" t="s">
        <v>52</v>
      </c>
      <c r="B51" s="126">
        <v>1697</v>
      </c>
      <c r="C51" s="70">
        <v>40</v>
      </c>
      <c r="D51" s="70">
        <v>2</v>
      </c>
      <c r="E51" s="70">
        <v>232</v>
      </c>
      <c r="F51" s="70">
        <v>648</v>
      </c>
      <c r="G51" s="70">
        <v>58</v>
      </c>
      <c r="H51" s="70">
        <v>59</v>
      </c>
      <c r="I51" s="70">
        <v>153</v>
      </c>
      <c r="J51" s="70">
        <v>78</v>
      </c>
      <c r="K51" s="383">
        <v>2</v>
      </c>
      <c r="L51" s="221"/>
      <c r="M51" s="221"/>
      <c r="N51" s="221"/>
      <c r="O51" s="221"/>
      <c r="P51" s="221"/>
      <c r="Q51" s="221"/>
      <c r="R51" s="221"/>
      <c r="S51" s="221"/>
      <c r="T51" s="221"/>
      <c r="U51" s="49"/>
      <c r="V51" s="49"/>
      <c r="W51" s="49"/>
      <c r="X51" s="49"/>
      <c r="Y51" s="49"/>
      <c r="Z51" s="49"/>
      <c r="AA51" s="49"/>
      <c r="AB51" s="49"/>
      <c r="AC51" s="49"/>
    </row>
    <row r="52" spans="1:29" ht="12.95" customHeight="1" x14ac:dyDescent="0.25">
      <c r="A52" s="54" t="s">
        <v>53</v>
      </c>
      <c r="B52" s="126">
        <v>6790</v>
      </c>
      <c r="C52" s="70">
        <v>94</v>
      </c>
      <c r="D52" s="70">
        <v>27</v>
      </c>
      <c r="E52" s="70">
        <v>1080</v>
      </c>
      <c r="F52" s="70">
        <v>3164</v>
      </c>
      <c r="G52" s="70">
        <v>671</v>
      </c>
      <c r="H52" s="70">
        <v>391</v>
      </c>
      <c r="I52" s="70">
        <v>509</v>
      </c>
      <c r="J52" s="70">
        <v>86</v>
      </c>
      <c r="K52" s="383">
        <v>31</v>
      </c>
      <c r="L52" s="221"/>
      <c r="M52" s="221"/>
      <c r="N52" s="221"/>
      <c r="O52" s="221"/>
      <c r="P52" s="221"/>
      <c r="Q52" s="221"/>
      <c r="R52" s="221"/>
      <c r="S52" s="221"/>
      <c r="T52" s="221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 ht="12.95" customHeight="1" x14ac:dyDescent="0.25">
      <c r="A53" s="54" t="s">
        <v>54</v>
      </c>
      <c r="B53" s="126">
        <v>3952</v>
      </c>
      <c r="C53" s="70">
        <v>24</v>
      </c>
      <c r="D53" s="70">
        <v>4</v>
      </c>
      <c r="E53" s="70">
        <v>603</v>
      </c>
      <c r="F53" s="70">
        <v>1630</v>
      </c>
      <c r="G53" s="70">
        <v>101</v>
      </c>
      <c r="H53" s="70">
        <v>172</v>
      </c>
      <c r="I53" s="70">
        <v>297</v>
      </c>
      <c r="J53" s="70">
        <v>66</v>
      </c>
      <c r="K53" s="383">
        <v>3</v>
      </c>
      <c r="L53" s="221"/>
      <c r="M53" s="221"/>
      <c r="N53" s="221"/>
      <c r="O53" s="221"/>
      <c r="P53" s="221"/>
      <c r="Q53" s="221"/>
      <c r="R53" s="221"/>
      <c r="S53" s="221"/>
      <c r="T53" s="221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 ht="12.95" customHeight="1" x14ac:dyDescent="0.25">
      <c r="A54" s="54" t="s">
        <v>55</v>
      </c>
      <c r="B54" s="126">
        <v>6483</v>
      </c>
      <c r="C54" s="70">
        <v>34</v>
      </c>
      <c r="D54" s="70">
        <v>8</v>
      </c>
      <c r="E54" s="70">
        <v>988</v>
      </c>
      <c r="F54" s="70">
        <v>3395</v>
      </c>
      <c r="G54" s="70">
        <v>354</v>
      </c>
      <c r="H54" s="70">
        <v>458</v>
      </c>
      <c r="I54" s="70">
        <v>506</v>
      </c>
      <c r="J54" s="70">
        <v>71</v>
      </c>
      <c r="K54" s="383">
        <v>9</v>
      </c>
      <c r="L54" s="221"/>
      <c r="M54" s="221"/>
      <c r="N54" s="221"/>
      <c r="O54" s="221"/>
      <c r="P54" s="221"/>
      <c r="Q54" s="221"/>
      <c r="R54" s="221"/>
      <c r="S54" s="221"/>
      <c r="T54" s="221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 ht="12.95" customHeight="1" x14ac:dyDescent="0.25">
      <c r="A55" s="54" t="s">
        <v>56</v>
      </c>
      <c r="B55" s="126">
        <v>6604</v>
      </c>
      <c r="C55" s="70">
        <v>134</v>
      </c>
      <c r="D55" s="70">
        <v>10</v>
      </c>
      <c r="E55" s="70">
        <v>1264</v>
      </c>
      <c r="F55" s="70">
        <v>2412</v>
      </c>
      <c r="G55" s="70">
        <v>289</v>
      </c>
      <c r="H55" s="70">
        <v>248</v>
      </c>
      <c r="I55" s="70">
        <v>366</v>
      </c>
      <c r="J55" s="70">
        <v>59</v>
      </c>
      <c r="K55" s="383">
        <v>5</v>
      </c>
      <c r="L55" s="221"/>
      <c r="M55" s="221"/>
      <c r="N55" s="221"/>
      <c r="O55" s="221"/>
      <c r="P55" s="221"/>
      <c r="Q55" s="221"/>
      <c r="R55" s="221"/>
      <c r="S55" s="221"/>
      <c r="T55" s="221"/>
      <c r="U55" s="49"/>
      <c r="V55" s="49"/>
      <c r="W55" s="49"/>
      <c r="X55" s="49"/>
      <c r="Y55" s="49"/>
      <c r="Z55" s="49"/>
      <c r="AA55" s="49"/>
      <c r="AB55" s="49"/>
      <c r="AC55" s="49"/>
    </row>
    <row r="56" spans="1:29" s="5" customFormat="1" ht="12.95" customHeight="1" x14ac:dyDescent="0.25">
      <c r="A56" s="54" t="s">
        <v>57</v>
      </c>
      <c r="B56" s="126">
        <v>31185</v>
      </c>
      <c r="C56" s="70">
        <v>266</v>
      </c>
      <c r="D56" s="70">
        <v>70</v>
      </c>
      <c r="E56" s="70">
        <v>4376</v>
      </c>
      <c r="F56" s="70">
        <v>14659</v>
      </c>
      <c r="G56" s="70">
        <v>1067</v>
      </c>
      <c r="H56" s="70">
        <v>1825</v>
      </c>
      <c r="I56" s="70">
        <v>2372</v>
      </c>
      <c r="J56" s="70">
        <v>364</v>
      </c>
      <c r="K56" s="383">
        <v>45</v>
      </c>
      <c r="L56" s="221"/>
      <c r="M56" s="221"/>
      <c r="N56" s="221"/>
      <c r="O56" s="221"/>
      <c r="P56" s="221"/>
      <c r="Q56" s="221"/>
      <c r="R56" s="221"/>
      <c r="S56" s="221"/>
      <c r="T56" s="221"/>
      <c r="U56" s="49"/>
      <c r="V56" s="49"/>
      <c r="W56" s="49"/>
      <c r="X56" s="49"/>
      <c r="Y56" s="49"/>
      <c r="Z56" s="49"/>
      <c r="AA56" s="49"/>
      <c r="AB56" s="49"/>
      <c r="AC56" s="49"/>
    </row>
    <row r="57" spans="1:29" s="5" customFormat="1" ht="12.95" customHeight="1" x14ac:dyDescent="0.25">
      <c r="A57" s="53" t="s">
        <v>58</v>
      </c>
      <c r="B57" s="381">
        <v>372095</v>
      </c>
      <c r="C57" s="379">
        <v>5603</v>
      </c>
      <c r="D57" s="379">
        <v>744</v>
      </c>
      <c r="E57" s="379">
        <v>55101</v>
      </c>
      <c r="F57" s="379">
        <v>167663</v>
      </c>
      <c r="G57" s="379">
        <v>17013</v>
      </c>
      <c r="H57" s="379">
        <v>25302</v>
      </c>
      <c r="I57" s="379">
        <v>33776</v>
      </c>
      <c r="J57" s="379">
        <v>2920</v>
      </c>
      <c r="K57" s="382">
        <v>1759</v>
      </c>
      <c r="L57" s="221"/>
      <c r="M57" s="221"/>
      <c r="N57" s="221"/>
      <c r="O57" s="221"/>
      <c r="P57" s="221"/>
      <c r="Q57" s="221"/>
      <c r="R57" s="221"/>
      <c r="S57" s="221"/>
      <c r="T57" s="221"/>
      <c r="U57" s="49"/>
      <c r="V57" s="49"/>
      <c r="W57" s="49"/>
      <c r="X57" s="49"/>
      <c r="Y57" s="49"/>
      <c r="Z57" s="49"/>
      <c r="AA57" s="49"/>
      <c r="AB57" s="49"/>
      <c r="AC57" s="49"/>
    </row>
    <row r="58" spans="1:29" ht="12.95" customHeight="1" x14ac:dyDescent="0.25">
      <c r="A58" s="54" t="s">
        <v>59</v>
      </c>
      <c r="B58" s="126">
        <v>47701</v>
      </c>
      <c r="C58" s="70">
        <v>786</v>
      </c>
      <c r="D58" s="70">
        <v>148</v>
      </c>
      <c r="E58" s="70">
        <v>6561</v>
      </c>
      <c r="F58" s="70">
        <v>19381</v>
      </c>
      <c r="G58" s="70">
        <v>3429</v>
      </c>
      <c r="H58" s="70">
        <v>3190</v>
      </c>
      <c r="I58" s="70">
        <v>4653</v>
      </c>
      <c r="J58" s="70">
        <v>411</v>
      </c>
      <c r="K58" s="383">
        <v>226</v>
      </c>
      <c r="L58" s="221"/>
      <c r="M58" s="221"/>
      <c r="N58" s="221"/>
      <c r="O58" s="221"/>
      <c r="P58" s="221"/>
      <c r="Q58" s="221"/>
      <c r="R58" s="221"/>
      <c r="S58" s="221"/>
      <c r="T58" s="221"/>
      <c r="U58" s="49"/>
      <c r="V58" s="49"/>
      <c r="W58" s="49"/>
      <c r="X58" s="49"/>
      <c r="Y58" s="49"/>
      <c r="Z58" s="49"/>
      <c r="AA58" s="49"/>
      <c r="AB58" s="49"/>
      <c r="AC58" s="49"/>
    </row>
    <row r="59" spans="1:29" ht="12.95" customHeight="1" x14ac:dyDescent="0.25">
      <c r="A59" s="54" t="s">
        <v>60</v>
      </c>
      <c r="B59" s="126">
        <v>8399</v>
      </c>
      <c r="C59" s="70">
        <v>73</v>
      </c>
      <c r="D59" s="70">
        <v>12</v>
      </c>
      <c r="E59" s="70">
        <v>1062</v>
      </c>
      <c r="F59" s="70">
        <v>2860</v>
      </c>
      <c r="G59" s="70">
        <v>643</v>
      </c>
      <c r="H59" s="70">
        <v>801</v>
      </c>
      <c r="I59" s="70">
        <v>1077</v>
      </c>
      <c r="J59" s="70">
        <v>57</v>
      </c>
      <c r="K59" s="384" t="s">
        <v>257</v>
      </c>
      <c r="L59" s="221"/>
      <c r="M59" s="221"/>
      <c r="N59" s="221"/>
      <c r="O59" s="221"/>
      <c r="P59" s="221"/>
      <c r="Q59" s="221"/>
      <c r="R59" s="221"/>
      <c r="S59" s="221"/>
      <c r="T59" s="221"/>
      <c r="U59" s="49"/>
      <c r="V59" s="49"/>
      <c r="W59" s="49"/>
      <c r="X59" s="49"/>
      <c r="Y59" s="49"/>
      <c r="Z59" s="49"/>
      <c r="AA59" s="49"/>
      <c r="AB59" s="49"/>
      <c r="AC59" s="49"/>
    </row>
    <row r="60" spans="1:29" ht="12.95" customHeight="1" x14ac:dyDescent="0.25">
      <c r="A60" s="54" t="s">
        <v>61</v>
      </c>
      <c r="B60" s="126">
        <v>10203</v>
      </c>
      <c r="C60" s="70">
        <v>53</v>
      </c>
      <c r="D60" s="70">
        <v>11</v>
      </c>
      <c r="E60" s="70">
        <v>1285</v>
      </c>
      <c r="F60" s="70">
        <v>3293</v>
      </c>
      <c r="G60" s="70">
        <v>299</v>
      </c>
      <c r="H60" s="70">
        <v>537</v>
      </c>
      <c r="I60" s="70">
        <v>911</v>
      </c>
      <c r="J60" s="70">
        <v>89</v>
      </c>
      <c r="K60" s="383">
        <v>59</v>
      </c>
      <c r="L60" s="221"/>
      <c r="M60" s="221"/>
      <c r="N60" s="221"/>
      <c r="O60" s="221"/>
      <c r="P60" s="221"/>
      <c r="Q60" s="221"/>
      <c r="R60" s="221"/>
      <c r="S60" s="221"/>
      <c r="T60" s="221"/>
      <c r="U60" s="49"/>
      <c r="V60" s="49"/>
      <c r="W60" s="49"/>
      <c r="X60" s="49"/>
      <c r="Y60" s="49"/>
      <c r="Z60" s="49"/>
      <c r="AA60" s="49"/>
      <c r="AB60" s="49"/>
      <c r="AC60" s="49"/>
    </row>
    <row r="61" spans="1:29" ht="12.95" customHeight="1" x14ac:dyDescent="0.25">
      <c r="A61" s="54" t="s">
        <v>62</v>
      </c>
      <c r="B61" s="126">
        <v>43092</v>
      </c>
      <c r="C61" s="70">
        <v>327</v>
      </c>
      <c r="D61" s="70">
        <v>57</v>
      </c>
      <c r="E61" s="70">
        <v>7067</v>
      </c>
      <c r="F61" s="70">
        <v>19997</v>
      </c>
      <c r="G61" s="70">
        <v>2580</v>
      </c>
      <c r="H61" s="70">
        <v>2789</v>
      </c>
      <c r="I61" s="70">
        <v>3627</v>
      </c>
      <c r="J61" s="70">
        <v>325</v>
      </c>
      <c r="K61" s="383">
        <v>184</v>
      </c>
      <c r="L61" s="221"/>
      <c r="M61" s="221"/>
      <c r="N61" s="221"/>
      <c r="O61" s="221"/>
      <c r="P61" s="221"/>
      <c r="Q61" s="221"/>
      <c r="R61" s="221"/>
      <c r="S61" s="221"/>
      <c r="T61" s="221"/>
      <c r="U61" s="49"/>
      <c r="V61" s="49"/>
      <c r="W61" s="49"/>
      <c r="X61" s="49"/>
      <c r="Y61" s="49"/>
      <c r="Z61" s="49"/>
      <c r="AA61" s="49"/>
      <c r="AB61" s="49"/>
      <c r="AC61" s="49"/>
    </row>
    <row r="62" spans="1:29" ht="12.95" customHeight="1" x14ac:dyDescent="0.25">
      <c r="A62" s="54" t="s">
        <v>63</v>
      </c>
      <c r="B62" s="126">
        <v>17759</v>
      </c>
      <c r="C62" s="70">
        <v>292</v>
      </c>
      <c r="D62" s="70">
        <v>44</v>
      </c>
      <c r="E62" s="70">
        <v>3010</v>
      </c>
      <c r="F62" s="70">
        <v>6853</v>
      </c>
      <c r="G62" s="70">
        <v>989</v>
      </c>
      <c r="H62" s="70">
        <v>1443</v>
      </c>
      <c r="I62" s="70">
        <v>1889</v>
      </c>
      <c r="J62" s="70">
        <v>148</v>
      </c>
      <c r="K62" s="383">
        <v>167</v>
      </c>
      <c r="L62" s="221"/>
      <c r="M62" s="221"/>
      <c r="N62" s="221"/>
      <c r="O62" s="221"/>
      <c r="P62" s="221"/>
      <c r="Q62" s="221"/>
      <c r="R62" s="221"/>
      <c r="S62" s="221"/>
      <c r="T62" s="221"/>
      <c r="U62" s="49"/>
      <c r="V62" s="49"/>
      <c r="W62" s="49"/>
      <c r="X62" s="49"/>
      <c r="Y62" s="49"/>
      <c r="Z62" s="49"/>
      <c r="AA62" s="49"/>
      <c r="AB62" s="49"/>
      <c r="AC62" s="49"/>
    </row>
    <row r="63" spans="1:29" ht="12.95" customHeight="1" x14ac:dyDescent="0.25">
      <c r="A63" s="54" t="s">
        <v>64</v>
      </c>
      <c r="B63" s="126">
        <v>14665</v>
      </c>
      <c r="C63" s="70">
        <v>132</v>
      </c>
      <c r="D63" s="70">
        <v>42</v>
      </c>
      <c r="E63" s="70">
        <v>1924</v>
      </c>
      <c r="F63" s="70">
        <v>6335</v>
      </c>
      <c r="G63" s="70">
        <v>765</v>
      </c>
      <c r="H63" s="70">
        <v>923</v>
      </c>
      <c r="I63" s="70">
        <v>1758</v>
      </c>
      <c r="J63" s="70">
        <v>127</v>
      </c>
      <c r="K63" s="383">
        <v>71</v>
      </c>
      <c r="L63" s="221"/>
      <c r="M63" s="221"/>
      <c r="N63" s="221"/>
      <c r="O63" s="221"/>
      <c r="P63" s="221"/>
      <c r="Q63" s="221"/>
      <c r="R63" s="221"/>
      <c r="S63" s="221"/>
      <c r="T63" s="221"/>
      <c r="U63" s="49"/>
      <c r="V63" s="49"/>
      <c r="W63" s="49"/>
      <c r="X63" s="49"/>
      <c r="Y63" s="49"/>
      <c r="Z63" s="49"/>
      <c r="AA63" s="49"/>
      <c r="AB63" s="49"/>
      <c r="AC63" s="49"/>
    </row>
    <row r="64" spans="1:29" ht="12.95" customHeight="1" x14ac:dyDescent="0.25">
      <c r="A64" s="54" t="s">
        <v>65</v>
      </c>
      <c r="B64" s="126">
        <v>33368</v>
      </c>
      <c r="C64" s="70">
        <v>1252</v>
      </c>
      <c r="D64" s="70">
        <v>113</v>
      </c>
      <c r="E64" s="70">
        <v>4874</v>
      </c>
      <c r="F64" s="70">
        <v>16086</v>
      </c>
      <c r="G64" s="70">
        <v>1113</v>
      </c>
      <c r="H64" s="70">
        <v>2048</v>
      </c>
      <c r="I64" s="70">
        <v>3677</v>
      </c>
      <c r="J64" s="70">
        <v>264</v>
      </c>
      <c r="K64" s="383">
        <v>269</v>
      </c>
      <c r="L64" s="221"/>
      <c r="M64" s="221"/>
      <c r="N64" s="221"/>
      <c r="O64" s="221"/>
      <c r="P64" s="221"/>
      <c r="Q64" s="221"/>
      <c r="R64" s="221"/>
      <c r="S64" s="221"/>
      <c r="T64" s="221"/>
      <c r="U64" s="49"/>
      <c r="V64" s="49"/>
      <c r="W64" s="49"/>
      <c r="X64" s="49"/>
      <c r="Y64" s="49"/>
      <c r="Z64" s="49"/>
      <c r="AA64" s="49"/>
      <c r="AB64" s="49"/>
      <c r="AC64" s="49"/>
    </row>
    <row r="65" spans="1:29" ht="12.95" customHeight="1" x14ac:dyDescent="0.25">
      <c r="A65" s="54" t="s">
        <v>66</v>
      </c>
      <c r="B65" s="126">
        <v>17105</v>
      </c>
      <c r="C65" s="70">
        <v>67</v>
      </c>
      <c r="D65" s="70">
        <v>20</v>
      </c>
      <c r="E65" s="70">
        <v>2743</v>
      </c>
      <c r="F65" s="70">
        <v>7498</v>
      </c>
      <c r="G65" s="70">
        <v>1002</v>
      </c>
      <c r="H65" s="70">
        <v>1024</v>
      </c>
      <c r="I65" s="70">
        <v>1696</v>
      </c>
      <c r="J65" s="70">
        <v>157</v>
      </c>
      <c r="K65" s="383">
        <v>28</v>
      </c>
      <c r="L65" s="221"/>
      <c r="M65" s="221"/>
      <c r="N65" s="221"/>
      <c r="O65" s="221"/>
      <c r="P65" s="221"/>
      <c r="Q65" s="221"/>
      <c r="R65" s="221"/>
      <c r="S65" s="221"/>
      <c r="T65" s="221"/>
      <c r="U65" s="49"/>
      <c r="V65" s="49"/>
      <c r="W65" s="49"/>
      <c r="X65" s="49"/>
      <c r="Y65" s="49"/>
      <c r="Z65" s="49"/>
      <c r="AA65" s="49"/>
      <c r="AB65" s="49"/>
      <c r="AC65" s="49"/>
    </row>
    <row r="66" spans="1:29" ht="12.95" customHeight="1" x14ac:dyDescent="0.25">
      <c r="A66" s="54" t="s">
        <v>67</v>
      </c>
      <c r="B66" s="126">
        <v>44762</v>
      </c>
      <c r="C66" s="70">
        <v>337</v>
      </c>
      <c r="D66" s="70">
        <v>27</v>
      </c>
      <c r="E66" s="70">
        <v>5654</v>
      </c>
      <c r="F66" s="70">
        <v>24365</v>
      </c>
      <c r="G66" s="70">
        <v>1590</v>
      </c>
      <c r="H66" s="70">
        <v>3219</v>
      </c>
      <c r="I66" s="70">
        <v>2993</v>
      </c>
      <c r="J66" s="70">
        <v>325</v>
      </c>
      <c r="K66" s="383">
        <v>46</v>
      </c>
      <c r="L66" s="221"/>
      <c r="M66" s="221"/>
      <c r="N66" s="221"/>
      <c r="O66" s="221"/>
      <c r="P66" s="221"/>
      <c r="Q66" s="221"/>
      <c r="R66" s="221"/>
      <c r="S66" s="221"/>
      <c r="T66" s="221"/>
      <c r="U66" s="49"/>
      <c r="V66" s="49"/>
      <c r="W66" s="49"/>
      <c r="X66" s="49"/>
      <c r="Y66" s="49"/>
      <c r="Z66" s="49"/>
      <c r="AA66" s="49"/>
      <c r="AB66" s="49"/>
      <c r="AC66" s="49"/>
    </row>
    <row r="67" spans="1:29" ht="12.95" customHeight="1" x14ac:dyDescent="0.25">
      <c r="A67" s="54" t="s">
        <v>68</v>
      </c>
      <c r="B67" s="126">
        <v>25143</v>
      </c>
      <c r="C67" s="70">
        <v>580</v>
      </c>
      <c r="D67" s="70">
        <v>83</v>
      </c>
      <c r="E67" s="70">
        <v>4290</v>
      </c>
      <c r="F67" s="70">
        <v>12017</v>
      </c>
      <c r="G67" s="70">
        <v>1022</v>
      </c>
      <c r="H67" s="70">
        <v>1679</v>
      </c>
      <c r="I67" s="70">
        <v>2156</v>
      </c>
      <c r="J67" s="70">
        <v>217</v>
      </c>
      <c r="K67" s="383">
        <v>57</v>
      </c>
      <c r="L67" s="221"/>
      <c r="M67" s="221"/>
      <c r="N67" s="221"/>
      <c r="O67" s="221"/>
      <c r="P67" s="221"/>
      <c r="Q67" s="221"/>
      <c r="R67" s="221"/>
      <c r="S67" s="221"/>
      <c r="T67" s="221"/>
      <c r="U67" s="49"/>
      <c r="V67" s="49"/>
      <c r="W67" s="49"/>
      <c r="X67" s="49"/>
      <c r="Y67" s="49"/>
      <c r="Z67" s="49"/>
      <c r="AA67" s="49"/>
      <c r="AB67" s="49"/>
      <c r="AC67" s="49"/>
    </row>
    <row r="68" spans="1:29" ht="12.95" customHeight="1" x14ac:dyDescent="0.25">
      <c r="A68" s="54" t="s">
        <v>69</v>
      </c>
      <c r="B68" s="126">
        <v>18419</v>
      </c>
      <c r="C68" s="70">
        <v>111</v>
      </c>
      <c r="D68" s="70">
        <v>21</v>
      </c>
      <c r="E68" s="70">
        <v>2904</v>
      </c>
      <c r="F68" s="70">
        <v>8804</v>
      </c>
      <c r="G68" s="70">
        <v>728</v>
      </c>
      <c r="H68" s="70">
        <v>922</v>
      </c>
      <c r="I68" s="70">
        <v>1653</v>
      </c>
      <c r="J68" s="70">
        <v>144</v>
      </c>
      <c r="K68" s="383">
        <v>155</v>
      </c>
      <c r="L68" s="221"/>
      <c r="M68" s="221"/>
      <c r="N68" s="221"/>
      <c r="O68" s="221"/>
      <c r="P68" s="221"/>
      <c r="Q68" s="221"/>
      <c r="R68" s="221"/>
      <c r="S68" s="221"/>
      <c r="T68" s="221"/>
      <c r="U68" s="49"/>
      <c r="V68" s="49"/>
      <c r="W68" s="49"/>
      <c r="X68" s="49"/>
      <c r="Y68" s="49"/>
      <c r="Z68" s="49"/>
      <c r="AA68" s="49"/>
      <c r="AB68" s="49"/>
      <c r="AC68" s="49"/>
    </row>
    <row r="69" spans="1:29" ht="12.95" customHeight="1" x14ac:dyDescent="0.25">
      <c r="A69" s="54" t="s">
        <v>70</v>
      </c>
      <c r="B69" s="126">
        <v>42271</v>
      </c>
      <c r="C69" s="70">
        <v>980</v>
      </c>
      <c r="D69" s="70">
        <v>70</v>
      </c>
      <c r="E69" s="70">
        <v>6443</v>
      </c>
      <c r="F69" s="70">
        <v>18048</v>
      </c>
      <c r="G69" s="70">
        <v>851</v>
      </c>
      <c r="H69" s="70">
        <v>3112</v>
      </c>
      <c r="I69" s="70">
        <v>2927</v>
      </c>
      <c r="J69" s="70">
        <v>269</v>
      </c>
      <c r="K69" s="383">
        <v>374</v>
      </c>
      <c r="L69" s="221"/>
      <c r="M69" s="221"/>
      <c r="N69" s="221"/>
      <c r="O69" s="221"/>
      <c r="P69" s="221"/>
      <c r="Q69" s="221"/>
      <c r="R69" s="221"/>
      <c r="S69" s="221"/>
      <c r="T69" s="221"/>
      <c r="U69" s="49"/>
      <c r="V69" s="49"/>
      <c r="W69" s="49"/>
      <c r="X69" s="49"/>
      <c r="Y69" s="49"/>
      <c r="Z69" s="49"/>
      <c r="AA69" s="49"/>
      <c r="AB69" s="49"/>
      <c r="AC69" s="49"/>
    </row>
    <row r="70" spans="1:29" ht="12.95" customHeight="1" x14ac:dyDescent="0.25">
      <c r="A70" s="55" t="s">
        <v>71</v>
      </c>
      <c r="B70" s="126">
        <v>32600</v>
      </c>
      <c r="C70" s="70">
        <v>316</v>
      </c>
      <c r="D70" s="70">
        <v>18</v>
      </c>
      <c r="E70" s="70">
        <v>4637</v>
      </c>
      <c r="F70" s="70">
        <v>13664</v>
      </c>
      <c r="G70" s="70">
        <v>1393</v>
      </c>
      <c r="H70" s="70">
        <v>2702</v>
      </c>
      <c r="I70" s="70">
        <v>3155</v>
      </c>
      <c r="J70" s="70">
        <v>291</v>
      </c>
      <c r="K70" s="383">
        <v>8</v>
      </c>
      <c r="L70" s="221"/>
      <c r="M70" s="221"/>
      <c r="N70" s="221"/>
      <c r="O70" s="221"/>
      <c r="P70" s="221"/>
      <c r="Q70" s="221"/>
      <c r="R70" s="221"/>
      <c r="S70" s="221"/>
      <c r="T70" s="221"/>
      <c r="U70" s="49"/>
      <c r="V70" s="49"/>
      <c r="W70" s="49"/>
      <c r="X70" s="49"/>
      <c r="Y70" s="49"/>
      <c r="Z70" s="49"/>
      <c r="AA70" s="49"/>
      <c r="AB70" s="49"/>
      <c r="AC70" s="49"/>
    </row>
    <row r="71" spans="1:29" s="5" customFormat="1" ht="12.95" customHeight="1" x14ac:dyDescent="0.25">
      <c r="A71" s="54" t="s">
        <v>72</v>
      </c>
      <c r="B71" s="126">
        <v>16608</v>
      </c>
      <c r="C71" s="70">
        <v>297</v>
      </c>
      <c r="D71" s="70">
        <v>78</v>
      </c>
      <c r="E71" s="70">
        <v>2647</v>
      </c>
      <c r="F71" s="70">
        <v>8462</v>
      </c>
      <c r="G71" s="70">
        <v>609</v>
      </c>
      <c r="H71" s="70">
        <v>913</v>
      </c>
      <c r="I71" s="70">
        <v>1604</v>
      </c>
      <c r="J71" s="70">
        <v>96</v>
      </c>
      <c r="K71" s="383">
        <v>115</v>
      </c>
      <c r="L71" s="221"/>
      <c r="M71" s="221"/>
      <c r="N71" s="221"/>
      <c r="O71" s="221"/>
      <c r="P71" s="221"/>
      <c r="Q71" s="221"/>
      <c r="R71" s="221"/>
      <c r="S71" s="221"/>
      <c r="T71" s="221"/>
      <c r="U71" s="49"/>
      <c r="V71" s="49"/>
      <c r="W71" s="49"/>
      <c r="X71" s="49"/>
      <c r="Y71" s="49"/>
      <c r="Z71" s="49"/>
      <c r="AA71" s="49"/>
      <c r="AB71" s="49"/>
      <c r="AC71" s="49"/>
    </row>
    <row r="72" spans="1:29" s="5" customFormat="1" ht="12.95" customHeight="1" x14ac:dyDescent="0.25">
      <c r="A72" s="58" t="s">
        <v>73</v>
      </c>
      <c r="B72" s="381">
        <v>141608</v>
      </c>
      <c r="C72" s="379">
        <v>3632</v>
      </c>
      <c r="D72" s="379">
        <v>558</v>
      </c>
      <c r="E72" s="379">
        <v>24633</v>
      </c>
      <c r="F72" s="379">
        <v>65063</v>
      </c>
      <c r="G72" s="379">
        <v>4327</v>
      </c>
      <c r="H72" s="379">
        <v>9366</v>
      </c>
      <c r="I72" s="379">
        <v>14916</v>
      </c>
      <c r="J72" s="379">
        <v>1095</v>
      </c>
      <c r="K72" s="382">
        <v>1126</v>
      </c>
      <c r="L72" s="221"/>
      <c r="M72" s="221"/>
      <c r="N72" s="221"/>
      <c r="O72" s="221"/>
      <c r="P72" s="221"/>
      <c r="Q72" s="221"/>
      <c r="R72" s="221"/>
      <c r="S72" s="221"/>
      <c r="T72" s="221"/>
      <c r="U72" s="49"/>
      <c r="V72" s="49"/>
      <c r="W72" s="49"/>
      <c r="X72" s="49"/>
      <c r="Y72" s="49"/>
      <c r="Z72" s="49"/>
      <c r="AA72" s="49"/>
      <c r="AB72" s="49"/>
      <c r="AC72" s="49"/>
    </row>
    <row r="73" spans="1:29" ht="12.95" customHeight="1" x14ac:dyDescent="0.25">
      <c r="A73" s="54" t="s">
        <v>74</v>
      </c>
      <c r="B73" s="126">
        <v>12413</v>
      </c>
      <c r="C73" s="70">
        <v>323</v>
      </c>
      <c r="D73" s="70">
        <v>76</v>
      </c>
      <c r="E73" s="70">
        <v>2094</v>
      </c>
      <c r="F73" s="70">
        <v>4962</v>
      </c>
      <c r="G73" s="70">
        <v>515</v>
      </c>
      <c r="H73" s="70">
        <v>679</v>
      </c>
      <c r="I73" s="70">
        <v>1323</v>
      </c>
      <c r="J73" s="70">
        <v>146</v>
      </c>
      <c r="K73" s="383">
        <v>121</v>
      </c>
      <c r="L73" s="221"/>
      <c r="M73" s="221"/>
      <c r="N73" s="221"/>
      <c r="O73" s="221"/>
      <c r="P73" s="221"/>
      <c r="Q73" s="221"/>
      <c r="R73" s="221"/>
      <c r="S73" s="221"/>
      <c r="T73" s="221"/>
      <c r="U73" s="49"/>
      <c r="V73" s="49"/>
      <c r="W73" s="49"/>
      <c r="X73" s="49"/>
      <c r="Y73" s="49"/>
      <c r="Z73" s="49"/>
      <c r="AA73" s="49"/>
      <c r="AB73" s="49"/>
      <c r="AC73" s="49"/>
    </row>
    <row r="74" spans="1:29" ht="12.95" customHeight="1" x14ac:dyDescent="0.25">
      <c r="A74" s="54" t="s">
        <v>75</v>
      </c>
      <c r="B74" s="126">
        <v>56116</v>
      </c>
      <c r="C74" s="70">
        <v>1531</v>
      </c>
      <c r="D74" s="70">
        <v>239</v>
      </c>
      <c r="E74" s="70">
        <v>9805</v>
      </c>
      <c r="F74" s="70">
        <v>28431</v>
      </c>
      <c r="G74" s="70">
        <v>1449</v>
      </c>
      <c r="H74" s="70">
        <v>3753</v>
      </c>
      <c r="I74" s="70">
        <v>5458</v>
      </c>
      <c r="J74" s="70">
        <v>280</v>
      </c>
      <c r="K74" s="383">
        <v>490</v>
      </c>
      <c r="L74" s="221"/>
      <c r="M74" s="221"/>
      <c r="N74" s="221"/>
      <c r="O74" s="221"/>
      <c r="P74" s="221"/>
      <c r="Q74" s="221"/>
      <c r="R74" s="221"/>
      <c r="S74" s="221"/>
      <c r="T74" s="221"/>
      <c r="U74" s="49"/>
      <c r="V74" s="49"/>
      <c r="W74" s="49"/>
      <c r="X74" s="49"/>
      <c r="Y74" s="49"/>
      <c r="Z74" s="49"/>
      <c r="AA74" s="49"/>
      <c r="AB74" s="49"/>
      <c r="AC74" s="49"/>
    </row>
    <row r="75" spans="1:29" ht="12.95" customHeight="1" x14ac:dyDescent="0.25">
      <c r="A75" s="54" t="s">
        <v>76</v>
      </c>
      <c r="B75" s="126">
        <v>29553</v>
      </c>
      <c r="C75" s="70">
        <v>783</v>
      </c>
      <c r="D75" s="70">
        <v>88</v>
      </c>
      <c r="E75" s="70">
        <v>5159</v>
      </c>
      <c r="F75" s="70">
        <v>12571</v>
      </c>
      <c r="G75" s="70">
        <v>1087</v>
      </c>
      <c r="H75" s="70">
        <v>1747</v>
      </c>
      <c r="I75" s="70">
        <v>3534</v>
      </c>
      <c r="J75" s="70">
        <v>345</v>
      </c>
      <c r="K75" s="383">
        <v>72</v>
      </c>
      <c r="L75" s="221"/>
      <c r="M75" s="221"/>
      <c r="N75" s="221"/>
      <c r="O75" s="221"/>
      <c r="P75" s="221"/>
      <c r="Q75" s="221"/>
      <c r="R75" s="221"/>
      <c r="S75" s="221"/>
      <c r="T75" s="221"/>
      <c r="U75" s="49"/>
      <c r="V75" s="49"/>
      <c r="W75" s="49"/>
      <c r="X75" s="49"/>
      <c r="Y75" s="49"/>
      <c r="Z75" s="49"/>
      <c r="AA75" s="49"/>
      <c r="AB75" s="49"/>
      <c r="AC75" s="49"/>
    </row>
    <row r="76" spans="1:29" s="42" customFormat="1" ht="12.95" customHeight="1" x14ac:dyDescent="0.25">
      <c r="A76" s="63" t="s">
        <v>77</v>
      </c>
      <c r="B76" s="70">
        <v>10772</v>
      </c>
      <c r="C76" s="70">
        <v>321</v>
      </c>
      <c r="D76" s="70">
        <v>28</v>
      </c>
      <c r="E76" s="70">
        <v>2295</v>
      </c>
      <c r="F76" s="70">
        <v>4327</v>
      </c>
      <c r="G76" s="70">
        <v>310</v>
      </c>
      <c r="H76" s="70">
        <v>705</v>
      </c>
      <c r="I76" s="70">
        <v>1313</v>
      </c>
      <c r="J76" s="70">
        <v>140</v>
      </c>
      <c r="K76" s="383">
        <v>24</v>
      </c>
      <c r="L76" s="221"/>
      <c r="M76" s="221"/>
      <c r="N76" s="221"/>
      <c r="O76" s="221"/>
      <c r="P76" s="221"/>
      <c r="Q76" s="221"/>
      <c r="R76" s="221"/>
      <c r="S76" s="221"/>
      <c r="T76" s="221"/>
      <c r="U76" s="49"/>
      <c r="V76" s="49"/>
      <c r="W76" s="49"/>
      <c r="X76" s="49"/>
      <c r="Y76" s="49"/>
      <c r="Z76" s="49"/>
      <c r="AA76" s="49"/>
      <c r="AB76" s="49"/>
      <c r="AC76" s="49"/>
    </row>
    <row r="77" spans="1:29" ht="12.95" customHeight="1" x14ac:dyDescent="0.25">
      <c r="A77" s="54" t="s">
        <v>78</v>
      </c>
      <c r="B77" s="126">
        <v>2816</v>
      </c>
      <c r="C77" s="70">
        <v>80</v>
      </c>
      <c r="D77" s="70">
        <v>12</v>
      </c>
      <c r="E77" s="70">
        <v>542</v>
      </c>
      <c r="F77" s="70">
        <v>983</v>
      </c>
      <c r="G77" s="70">
        <v>142</v>
      </c>
      <c r="H77" s="70">
        <v>213</v>
      </c>
      <c r="I77" s="70">
        <v>554</v>
      </c>
      <c r="J77" s="70">
        <v>43</v>
      </c>
      <c r="K77" s="383">
        <v>16</v>
      </c>
      <c r="L77" s="221"/>
      <c r="M77" s="221"/>
      <c r="N77" s="221"/>
      <c r="O77" s="221"/>
      <c r="P77" s="221"/>
      <c r="Q77" s="221"/>
      <c r="R77" s="221"/>
      <c r="S77" s="221"/>
      <c r="T77" s="221"/>
      <c r="U77" s="49"/>
      <c r="V77" s="49"/>
      <c r="W77" s="49"/>
      <c r="X77" s="49"/>
      <c r="Y77" s="49"/>
      <c r="Z77" s="49"/>
      <c r="AA77" s="49"/>
      <c r="AB77" s="49"/>
      <c r="AC77" s="49"/>
    </row>
    <row r="78" spans="1:29" s="5" customFormat="1" ht="12.95" customHeight="1" x14ac:dyDescent="0.25">
      <c r="A78" s="57" t="s">
        <v>221</v>
      </c>
      <c r="B78" s="126">
        <v>15965</v>
      </c>
      <c r="C78" s="70">
        <v>382</v>
      </c>
      <c r="D78" s="70">
        <v>48</v>
      </c>
      <c r="E78" s="70">
        <v>2322</v>
      </c>
      <c r="F78" s="70">
        <v>7261</v>
      </c>
      <c r="G78" s="70">
        <v>635</v>
      </c>
      <c r="H78" s="70">
        <v>829</v>
      </c>
      <c r="I78" s="70">
        <v>1667</v>
      </c>
      <c r="J78" s="70">
        <v>162</v>
      </c>
      <c r="K78" s="383">
        <v>32</v>
      </c>
      <c r="L78" s="221"/>
      <c r="M78" s="221"/>
      <c r="N78" s="221"/>
      <c r="O78" s="221"/>
      <c r="P78" s="221"/>
      <c r="Q78" s="221"/>
      <c r="R78" s="221"/>
      <c r="S78" s="221"/>
      <c r="T78" s="221"/>
      <c r="U78" s="49"/>
      <c r="V78" s="49"/>
      <c r="W78" s="49"/>
      <c r="X78" s="49"/>
      <c r="Y78" s="49"/>
      <c r="Z78" s="49"/>
      <c r="AA78" s="49"/>
      <c r="AB78" s="49"/>
      <c r="AC78" s="49"/>
    </row>
    <row r="79" spans="1:29" ht="12.95" customHeight="1" x14ac:dyDescent="0.25">
      <c r="A79" s="54" t="s">
        <v>79</v>
      </c>
      <c r="B79" s="126">
        <v>43526</v>
      </c>
      <c r="C79" s="70">
        <v>995</v>
      </c>
      <c r="D79" s="70">
        <v>155</v>
      </c>
      <c r="E79" s="70">
        <v>7575</v>
      </c>
      <c r="F79" s="70">
        <v>19099</v>
      </c>
      <c r="G79" s="70">
        <v>1276</v>
      </c>
      <c r="H79" s="70">
        <v>3187</v>
      </c>
      <c r="I79" s="70">
        <v>4601</v>
      </c>
      <c r="J79" s="70">
        <v>324</v>
      </c>
      <c r="K79" s="383">
        <v>443</v>
      </c>
      <c r="L79" s="221"/>
      <c r="M79" s="221"/>
      <c r="N79" s="221"/>
      <c r="O79" s="221"/>
      <c r="P79" s="221"/>
      <c r="Q79" s="221"/>
      <c r="R79" s="221"/>
      <c r="S79" s="221"/>
      <c r="T79" s="221"/>
      <c r="U79" s="49"/>
      <c r="V79" s="49"/>
      <c r="W79" s="49"/>
      <c r="X79" s="49"/>
      <c r="Y79" s="49"/>
      <c r="Z79" s="49"/>
      <c r="AA79" s="49"/>
      <c r="AB79" s="49"/>
      <c r="AC79" s="49"/>
    </row>
    <row r="80" spans="1:29" s="5" customFormat="1" ht="12.95" customHeight="1" x14ac:dyDescent="0.25">
      <c r="A80" s="53" t="s">
        <v>80</v>
      </c>
      <c r="B80" s="381">
        <v>215641</v>
      </c>
      <c r="C80" s="379">
        <v>6085</v>
      </c>
      <c r="D80" s="379">
        <v>1175</v>
      </c>
      <c r="E80" s="379">
        <v>37232</v>
      </c>
      <c r="F80" s="379">
        <v>96754</v>
      </c>
      <c r="G80" s="379">
        <v>11343</v>
      </c>
      <c r="H80" s="379">
        <v>13037</v>
      </c>
      <c r="I80" s="379">
        <v>23381</v>
      </c>
      <c r="J80" s="379">
        <v>1815</v>
      </c>
      <c r="K80" s="382">
        <v>1993</v>
      </c>
      <c r="L80" s="221"/>
      <c r="M80" s="221"/>
      <c r="N80" s="221"/>
      <c r="O80" s="221"/>
      <c r="P80" s="221"/>
      <c r="Q80" s="221"/>
      <c r="R80" s="221"/>
      <c r="S80" s="221"/>
      <c r="T80" s="221"/>
      <c r="U80" s="49"/>
      <c r="V80" s="49"/>
      <c r="W80" s="49"/>
      <c r="X80" s="49"/>
      <c r="Y80" s="49"/>
      <c r="Z80" s="49"/>
      <c r="AA80" s="49"/>
      <c r="AB80" s="49"/>
      <c r="AC80" s="49"/>
    </row>
    <row r="81" spans="1:29" ht="12.95" customHeight="1" x14ac:dyDescent="0.25">
      <c r="A81" s="54" t="s">
        <v>81</v>
      </c>
      <c r="B81" s="126">
        <v>2254</v>
      </c>
      <c r="C81" s="70">
        <v>32</v>
      </c>
      <c r="D81" s="70">
        <v>10</v>
      </c>
      <c r="E81" s="70">
        <v>346</v>
      </c>
      <c r="F81" s="70">
        <v>895</v>
      </c>
      <c r="G81" s="70">
        <v>124</v>
      </c>
      <c r="H81" s="70">
        <v>136</v>
      </c>
      <c r="I81" s="70">
        <v>382</v>
      </c>
      <c r="J81" s="70">
        <v>42</v>
      </c>
      <c r="K81" s="383">
        <v>11</v>
      </c>
      <c r="L81" s="221"/>
      <c r="M81" s="221"/>
      <c r="N81" s="221"/>
      <c r="O81" s="221"/>
      <c r="P81" s="221"/>
      <c r="Q81" s="221"/>
      <c r="R81" s="221"/>
      <c r="S81" s="221"/>
      <c r="T81" s="221"/>
      <c r="U81" s="49"/>
      <c r="V81" s="49"/>
      <c r="W81" s="49"/>
      <c r="X81" s="49"/>
      <c r="Y81" s="49"/>
      <c r="Z81" s="49"/>
      <c r="AA81" s="49"/>
      <c r="AB81" s="49"/>
      <c r="AC81" s="49"/>
    </row>
    <row r="82" spans="1:29" ht="12.95" customHeight="1" x14ac:dyDescent="0.25">
      <c r="A82" s="54" t="s">
        <v>83</v>
      </c>
      <c r="B82" s="126">
        <v>2994</v>
      </c>
      <c r="C82" s="70">
        <v>109</v>
      </c>
      <c r="D82" s="70">
        <v>98</v>
      </c>
      <c r="E82" s="70">
        <v>370</v>
      </c>
      <c r="F82" s="70">
        <v>980</v>
      </c>
      <c r="G82" s="70">
        <v>137</v>
      </c>
      <c r="H82" s="70">
        <v>222</v>
      </c>
      <c r="I82" s="70">
        <v>971</v>
      </c>
      <c r="J82" s="70">
        <v>110</v>
      </c>
      <c r="K82" s="384" t="s">
        <v>257</v>
      </c>
      <c r="L82" s="221"/>
      <c r="M82" s="221"/>
      <c r="N82" s="221"/>
      <c r="O82" s="221"/>
      <c r="P82" s="221"/>
      <c r="Q82" s="221"/>
      <c r="R82" s="221"/>
      <c r="S82" s="221"/>
      <c r="T82" s="221"/>
      <c r="U82" s="49"/>
      <c r="V82" s="49"/>
      <c r="W82" s="49"/>
      <c r="X82" s="49"/>
      <c r="Y82" s="49"/>
      <c r="Z82" s="49"/>
      <c r="AA82" s="49"/>
      <c r="AB82" s="49"/>
      <c r="AC82" s="49"/>
    </row>
    <row r="83" spans="1:29" ht="12.95" customHeight="1" x14ac:dyDescent="0.25">
      <c r="A83" s="54" t="s">
        <v>84</v>
      </c>
      <c r="B83" s="126">
        <v>6730</v>
      </c>
      <c r="C83" s="70">
        <v>121</v>
      </c>
      <c r="D83" s="70">
        <v>42</v>
      </c>
      <c r="E83" s="70">
        <v>1124</v>
      </c>
      <c r="F83" s="70">
        <v>3182</v>
      </c>
      <c r="G83" s="70">
        <v>478</v>
      </c>
      <c r="H83" s="70">
        <v>488</v>
      </c>
      <c r="I83" s="70">
        <v>722</v>
      </c>
      <c r="J83" s="70">
        <v>71</v>
      </c>
      <c r="K83" s="383">
        <v>73</v>
      </c>
      <c r="L83" s="221"/>
      <c r="M83" s="221"/>
      <c r="N83" s="221"/>
      <c r="O83" s="221"/>
      <c r="P83" s="221"/>
      <c r="Q83" s="221"/>
      <c r="R83" s="221"/>
      <c r="S83" s="221"/>
      <c r="T83" s="221"/>
      <c r="U83" s="49"/>
      <c r="V83" s="49"/>
      <c r="W83" s="49"/>
      <c r="X83" s="49"/>
      <c r="Y83" s="49"/>
      <c r="Z83" s="49"/>
      <c r="AA83" s="49"/>
      <c r="AB83" s="49"/>
      <c r="AC83" s="49"/>
    </row>
    <row r="84" spans="1:29" ht="12.95" customHeight="1" x14ac:dyDescent="0.25">
      <c r="A84" s="54" t="s">
        <v>85</v>
      </c>
      <c r="B84" s="126">
        <v>30542</v>
      </c>
      <c r="C84" s="70">
        <v>754</v>
      </c>
      <c r="D84" s="70">
        <v>162</v>
      </c>
      <c r="E84" s="70">
        <v>5050</v>
      </c>
      <c r="F84" s="70">
        <v>12681</v>
      </c>
      <c r="G84" s="70">
        <v>1769</v>
      </c>
      <c r="H84" s="70">
        <v>1737</v>
      </c>
      <c r="I84" s="70">
        <v>2885</v>
      </c>
      <c r="J84" s="70">
        <v>220</v>
      </c>
      <c r="K84" s="383">
        <v>55</v>
      </c>
      <c r="L84" s="221"/>
      <c r="M84" s="221"/>
      <c r="N84" s="221"/>
      <c r="O84" s="221"/>
      <c r="P84" s="221"/>
      <c r="Q84" s="221"/>
      <c r="R84" s="221"/>
      <c r="S84" s="221"/>
      <c r="T84" s="221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 ht="12.95" customHeight="1" x14ac:dyDescent="0.25">
      <c r="A85" s="54" t="s">
        <v>87</v>
      </c>
      <c r="B85" s="126">
        <v>34873</v>
      </c>
      <c r="C85" s="70">
        <v>772</v>
      </c>
      <c r="D85" s="70">
        <v>185</v>
      </c>
      <c r="E85" s="70">
        <v>6555</v>
      </c>
      <c r="F85" s="70">
        <v>15806</v>
      </c>
      <c r="G85" s="70">
        <v>1747</v>
      </c>
      <c r="H85" s="70">
        <v>2656</v>
      </c>
      <c r="I85" s="70">
        <v>4083</v>
      </c>
      <c r="J85" s="70">
        <v>288</v>
      </c>
      <c r="K85" s="383">
        <v>462</v>
      </c>
      <c r="L85" s="221"/>
      <c r="M85" s="221"/>
      <c r="N85" s="221"/>
      <c r="O85" s="221"/>
      <c r="P85" s="221"/>
      <c r="Q85" s="221"/>
      <c r="R85" s="221"/>
      <c r="S85" s="221"/>
      <c r="T85" s="221"/>
      <c r="U85" s="49"/>
      <c r="V85" s="49"/>
      <c r="W85" s="49"/>
      <c r="X85" s="49"/>
      <c r="Y85" s="49"/>
      <c r="Z85" s="49"/>
      <c r="AA85" s="49"/>
      <c r="AB85" s="49"/>
      <c r="AC85" s="49"/>
    </row>
    <row r="86" spans="1:29" ht="12.95" customHeight="1" x14ac:dyDescent="0.25">
      <c r="A86" s="54" t="s">
        <v>88</v>
      </c>
      <c r="B86" s="126">
        <v>31045</v>
      </c>
      <c r="C86" s="70">
        <v>1208</v>
      </c>
      <c r="D86" s="70">
        <v>152</v>
      </c>
      <c r="E86" s="70">
        <v>4858</v>
      </c>
      <c r="F86" s="70">
        <v>15684</v>
      </c>
      <c r="G86" s="70">
        <v>1362</v>
      </c>
      <c r="H86" s="70">
        <v>1761</v>
      </c>
      <c r="I86" s="70">
        <v>3687</v>
      </c>
      <c r="J86" s="70">
        <v>300</v>
      </c>
      <c r="K86" s="383">
        <v>271</v>
      </c>
      <c r="L86" s="221"/>
      <c r="M86" s="221"/>
      <c r="N86" s="221"/>
      <c r="O86" s="221"/>
      <c r="P86" s="221"/>
      <c r="Q86" s="221"/>
      <c r="R86" s="221"/>
      <c r="S86" s="221"/>
      <c r="T86" s="221"/>
      <c r="U86" s="49"/>
      <c r="V86" s="49"/>
      <c r="W86" s="49"/>
      <c r="X86" s="49"/>
      <c r="Y86" s="49"/>
      <c r="Z86" s="49"/>
      <c r="AA86" s="49"/>
      <c r="AB86" s="49"/>
      <c r="AC86" s="49"/>
    </row>
    <row r="87" spans="1:29" ht="12.95" customHeight="1" x14ac:dyDescent="0.25">
      <c r="A87" s="54" t="s">
        <v>89</v>
      </c>
      <c r="B87" s="126">
        <v>35634</v>
      </c>
      <c r="C87" s="70">
        <v>1334</v>
      </c>
      <c r="D87" s="70">
        <v>193</v>
      </c>
      <c r="E87" s="70">
        <v>6115</v>
      </c>
      <c r="F87" s="70">
        <v>13657</v>
      </c>
      <c r="G87" s="70">
        <v>1953</v>
      </c>
      <c r="H87" s="70">
        <v>2206</v>
      </c>
      <c r="I87" s="70">
        <v>3886</v>
      </c>
      <c r="J87" s="70">
        <v>303</v>
      </c>
      <c r="K87" s="383">
        <v>387</v>
      </c>
      <c r="L87" s="221"/>
      <c r="M87" s="221"/>
      <c r="N87" s="221"/>
      <c r="O87" s="221"/>
      <c r="P87" s="221"/>
      <c r="Q87" s="221"/>
      <c r="R87" s="221"/>
      <c r="S87" s="221"/>
      <c r="T87" s="221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 ht="12.95" customHeight="1" x14ac:dyDescent="0.25">
      <c r="A88" s="54" t="s">
        <v>90</v>
      </c>
      <c r="B88" s="126">
        <v>35671</v>
      </c>
      <c r="C88" s="70">
        <v>1122</v>
      </c>
      <c r="D88" s="70">
        <v>223</v>
      </c>
      <c r="E88" s="70">
        <v>6682</v>
      </c>
      <c r="F88" s="70">
        <v>18371</v>
      </c>
      <c r="G88" s="70">
        <v>1497</v>
      </c>
      <c r="H88" s="70">
        <v>1653</v>
      </c>
      <c r="I88" s="70">
        <v>3278</v>
      </c>
      <c r="J88" s="70">
        <v>256</v>
      </c>
      <c r="K88" s="383">
        <v>136</v>
      </c>
      <c r="L88" s="221"/>
      <c r="M88" s="221"/>
      <c r="N88" s="221"/>
      <c r="O88" s="221"/>
      <c r="P88" s="221"/>
      <c r="Q88" s="221"/>
      <c r="R88" s="221"/>
      <c r="S88" s="221"/>
      <c r="T88" s="221"/>
      <c r="U88" s="49"/>
      <c r="V88" s="49"/>
      <c r="W88" s="49"/>
      <c r="X88" s="49"/>
      <c r="Y88" s="49"/>
      <c r="Z88" s="49"/>
      <c r="AA88" s="49"/>
      <c r="AB88" s="49"/>
      <c r="AC88" s="49"/>
    </row>
    <row r="89" spans="1:29" s="5" customFormat="1" ht="12.95" customHeight="1" x14ac:dyDescent="0.25">
      <c r="A89" s="54" t="s">
        <v>91</v>
      </c>
      <c r="B89" s="126">
        <v>23987</v>
      </c>
      <c r="C89" s="70">
        <v>400</v>
      </c>
      <c r="D89" s="70">
        <v>84</v>
      </c>
      <c r="E89" s="70">
        <v>3699</v>
      </c>
      <c r="F89" s="70">
        <v>10480</v>
      </c>
      <c r="G89" s="70">
        <v>1450</v>
      </c>
      <c r="H89" s="70">
        <v>1113</v>
      </c>
      <c r="I89" s="70">
        <v>2225</v>
      </c>
      <c r="J89" s="70">
        <v>172</v>
      </c>
      <c r="K89" s="383">
        <v>431</v>
      </c>
      <c r="L89" s="221"/>
      <c r="M89" s="221"/>
      <c r="N89" s="221"/>
      <c r="O89" s="221"/>
      <c r="P89" s="221"/>
      <c r="Q89" s="221"/>
      <c r="R89" s="221"/>
      <c r="S89" s="221"/>
      <c r="T89" s="221"/>
      <c r="U89" s="49"/>
      <c r="V89" s="49"/>
      <c r="W89" s="49"/>
      <c r="X89" s="49"/>
      <c r="Y89" s="49"/>
      <c r="Z89" s="49"/>
      <c r="AA89" s="49"/>
      <c r="AB89" s="49"/>
      <c r="AC89" s="49"/>
    </row>
    <row r="90" spans="1:29" ht="12.95" customHeight="1" x14ac:dyDescent="0.25">
      <c r="A90" s="54" t="s">
        <v>92</v>
      </c>
      <c r="B90" s="126">
        <v>11911</v>
      </c>
      <c r="C90" s="70">
        <v>233</v>
      </c>
      <c r="D90" s="70">
        <v>26</v>
      </c>
      <c r="E90" s="70">
        <v>2433</v>
      </c>
      <c r="F90" s="70">
        <v>5018</v>
      </c>
      <c r="G90" s="70">
        <v>826</v>
      </c>
      <c r="H90" s="70">
        <v>1065</v>
      </c>
      <c r="I90" s="70">
        <v>1262</v>
      </c>
      <c r="J90" s="70">
        <v>53</v>
      </c>
      <c r="K90" s="383">
        <v>167</v>
      </c>
      <c r="L90" s="221"/>
      <c r="M90" s="221"/>
      <c r="N90" s="221"/>
      <c r="O90" s="221"/>
      <c r="P90" s="221"/>
      <c r="Q90" s="221"/>
      <c r="R90" s="221"/>
      <c r="S90" s="221"/>
      <c r="T90" s="221"/>
      <c r="U90" s="49"/>
      <c r="V90" s="49"/>
      <c r="W90" s="49"/>
      <c r="X90" s="49"/>
      <c r="Y90" s="49"/>
      <c r="Z90" s="49"/>
      <c r="AA90" s="49"/>
      <c r="AB90" s="49"/>
      <c r="AC90" s="49"/>
    </row>
    <row r="91" spans="1:29" s="5" customFormat="1" ht="12.95" customHeight="1" x14ac:dyDescent="0.25">
      <c r="A91" s="58" t="s">
        <v>93</v>
      </c>
      <c r="B91" s="381">
        <v>99932</v>
      </c>
      <c r="C91" s="379">
        <v>1391</v>
      </c>
      <c r="D91" s="379">
        <v>622</v>
      </c>
      <c r="E91" s="379">
        <v>15715</v>
      </c>
      <c r="F91" s="379">
        <v>44434</v>
      </c>
      <c r="G91" s="379">
        <v>5661</v>
      </c>
      <c r="H91" s="379">
        <v>6814</v>
      </c>
      <c r="I91" s="379">
        <v>13870</v>
      </c>
      <c r="J91" s="379">
        <v>927</v>
      </c>
      <c r="K91" s="382">
        <v>544</v>
      </c>
      <c r="L91" s="221"/>
      <c r="M91" s="221"/>
      <c r="N91" s="221"/>
      <c r="O91" s="221"/>
      <c r="P91" s="221"/>
      <c r="Q91" s="221"/>
      <c r="R91" s="221"/>
      <c r="S91" s="221"/>
      <c r="T91" s="221"/>
      <c r="U91" s="49"/>
      <c r="V91" s="49"/>
      <c r="W91" s="49"/>
      <c r="X91" s="49"/>
      <c r="Y91" s="49"/>
      <c r="Z91" s="49"/>
      <c r="AA91" s="49"/>
      <c r="AB91" s="49"/>
      <c r="AC91" s="49"/>
    </row>
    <row r="92" spans="1:29" ht="12.95" customHeight="1" x14ac:dyDescent="0.25">
      <c r="A92" s="54" t="s">
        <v>82</v>
      </c>
      <c r="B92" s="126">
        <v>11496</v>
      </c>
      <c r="C92" s="70">
        <v>176</v>
      </c>
      <c r="D92" s="70">
        <v>27</v>
      </c>
      <c r="E92" s="70">
        <v>1862</v>
      </c>
      <c r="F92" s="70">
        <v>4675</v>
      </c>
      <c r="G92" s="70">
        <v>647</v>
      </c>
      <c r="H92" s="70">
        <v>826</v>
      </c>
      <c r="I92" s="70">
        <v>1996</v>
      </c>
      <c r="J92" s="70">
        <v>109</v>
      </c>
      <c r="K92" s="383">
        <v>62</v>
      </c>
      <c r="L92" s="221"/>
      <c r="M92" s="221"/>
      <c r="N92" s="221"/>
      <c r="O92" s="221"/>
      <c r="P92" s="221"/>
      <c r="Q92" s="221"/>
      <c r="R92" s="221"/>
      <c r="S92" s="221"/>
      <c r="T92" s="221"/>
      <c r="U92" s="49"/>
      <c r="V92" s="49"/>
      <c r="W92" s="49"/>
      <c r="X92" s="49"/>
      <c r="Y92" s="49"/>
      <c r="Z92" s="49"/>
      <c r="AA92" s="49"/>
      <c r="AB92" s="49"/>
      <c r="AC92" s="49"/>
    </row>
    <row r="93" spans="1:29" ht="12.95" customHeight="1" x14ac:dyDescent="0.25">
      <c r="A93" s="54" t="s">
        <v>94</v>
      </c>
      <c r="B93" s="126">
        <v>7810</v>
      </c>
      <c r="C93" s="70">
        <v>81</v>
      </c>
      <c r="D93" s="70">
        <v>32</v>
      </c>
      <c r="E93" s="70">
        <v>1286</v>
      </c>
      <c r="F93" s="70">
        <v>3297</v>
      </c>
      <c r="G93" s="70">
        <v>475</v>
      </c>
      <c r="H93" s="70">
        <v>395</v>
      </c>
      <c r="I93" s="70">
        <v>1329</v>
      </c>
      <c r="J93" s="70">
        <v>76</v>
      </c>
      <c r="K93" s="383">
        <v>39</v>
      </c>
      <c r="L93" s="221"/>
      <c r="M93" s="221"/>
      <c r="N93" s="221"/>
      <c r="O93" s="221"/>
      <c r="P93" s="221"/>
      <c r="Q93" s="221"/>
      <c r="R93" s="221"/>
      <c r="S93" s="221"/>
      <c r="T93" s="221"/>
      <c r="U93" s="49"/>
      <c r="V93" s="49"/>
      <c r="W93" s="49"/>
      <c r="X93" s="49"/>
      <c r="Y93" s="49"/>
      <c r="Z93" s="49"/>
      <c r="AA93" s="49"/>
      <c r="AB93" s="49"/>
      <c r="AC93" s="49"/>
    </row>
    <row r="94" spans="1:29" ht="12.95" customHeight="1" x14ac:dyDescent="0.25">
      <c r="A94" s="54" t="s">
        <v>86</v>
      </c>
      <c r="B94" s="126">
        <v>13546</v>
      </c>
      <c r="C94" s="70">
        <v>190</v>
      </c>
      <c r="D94" s="70">
        <v>67</v>
      </c>
      <c r="E94" s="70">
        <v>1864</v>
      </c>
      <c r="F94" s="70">
        <v>5728</v>
      </c>
      <c r="G94" s="70">
        <v>967</v>
      </c>
      <c r="H94" s="70">
        <v>766</v>
      </c>
      <c r="I94" s="70">
        <v>2279</v>
      </c>
      <c r="J94" s="70">
        <v>185</v>
      </c>
      <c r="K94" s="383">
        <v>34</v>
      </c>
      <c r="L94" s="221"/>
      <c r="M94" s="221"/>
      <c r="N94" s="221"/>
      <c r="O94" s="221"/>
      <c r="P94" s="221"/>
      <c r="Q94" s="221"/>
      <c r="R94" s="221"/>
      <c r="S94" s="221"/>
      <c r="T94" s="221"/>
      <c r="U94" s="49"/>
      <c r="V94" s="49"/>
      <c r="W94" s="49"/>
      <c r="X94" s="49"/>
      <c r="Y94" s="49"/>
      <c r="Z94" s="49"/>
      <c r="AA94" s="49"/>
      <c r="AB94" s="49"/>
      <c r="AC94" s="49"/>
    </row>
    <row r="95" spans="1:29" s="42" customFormat="1" ht="12.95" customHeight="1" x14ac:dyDescent="0.25">
      <c r="A95" s="63" t="s">
        <v>95</v>
      </c>
      <c r="B95" s="126">
        <v>3415</v>
      </c>
      <c r="C95" s="385">
        <v>31</v>
      </c>
      <c r="D95" s="70">
        <v>5</v>
      </c>
      <c r="E95" s="70">
        <v>481</v>
      </c>
      <c r="F95" s="70">
        <v>1847</v>
      </c>
      <c r="G95" s="70">
        <v>89</v>
      </c>
      <c r="H95" s="70">
        <v>225</v>
      </c>
      <c r="I95" s="70">
        <v>397</v>
      </c>
      <c r="J95" s="70">
        <v>41</v>
      </c>
      <c r="K95" s="383">
        <v>84</v>
      </c>
      <c r="L95" s="221"/>
      <c r="M95" s="221"/>
      <c r="N95" s="221"/>
      <c r="O95" s="221"/>
      <c r="P95" s="221"/>
      <c r="Q95" s="221"/>
      <c r="R95" s="221"/>
      <c r="S95" s="221"/>
      <c r="T95" s="221"/>
      <c r="U95" s="49"/>
      <c r="V95" s="49"/>
      <c r="W95" s="49"/>
      <c r="X95" s="49"/>
      <c r="Y95" s="49"/>
      <c r="Z95" s="49"/>
      <c r="AA95" s="49"/>
      <c r="AB95" s="49"/>
      <c r="AC95" s="49"/>
    </row>
    <row r="96" spans="1:29" ht="12.95" customHeight="1" x14ac:dyDescent="0.25">
      <c r="A96" s="54" t="s">
        <v>96</v>
      </c>
      <c r="B96" s="126">
        <v>25592</v>
      </c>
      <c r="C96" s="70">
        <v>397</v>
      </c>
      <c r="D96" s="70">
        <v>209</v>
      </c>
      <c r="E96" s="70">
        <v>4071</v>
      </c>
      <c r="F96" s="70">
        <v>12670</v>
      </c>
      <c r="G96" s="70">
        <v>1558</v>
      </c>
      <c r="H96" s="70">
        <v>1657</v>
      </c>
      <c r="I96" s="70">
        <v>2665</v>
      </c>
      <c r="J96" s="70">
        <v>207</v>
      </c>
      <c r="K96" s="383">
        <v>203</v>
      </c>
      <c r="L96" s="221"/>
      <c r="M96" s="221"/>
      <c r="N96" s="221"/>
      <c r="O96" s="221"/>
      <c r="P96" s="221"/>
      <c r="Q96" s="221"/>
      <c r="R96" s="221"/>
      <c r="S96" s="221"/>
      <c r="T96" s="221"/>
      <c r="U96" s="49"/>
      <c r="V96" s="49"/>
      <c r="W96" s="49"/>
      <c r="X96" s="49"/>
      <c r="Y96" s="49"/>
      <c r="Z96" s="49"/>
      <c r="AA96" s="49"/>
      <c r="AB96" s="49"/>
      <c r="AC96" s="49"/>
    </row>
    <row r="97" spans="1:29" ht="12.95" customHeight="1" x14ac:dyDescent="0.25">
      <c r="A97" s="54" t="s">
        <v>97</v>
      </c>
      <c r="B97" s="126">
        <v>17077</v>
      </c>
      <c r="C97" s="70">
        <v>247</v>
      </c>
      <c r="D97" s="70">
        <v>112</v>
      </c>
      <c r="E97" s="70">
        <v>2721</v>
      </c>
      <c r="F97" s="70">
        <v>7932</v>
      </c>
      <c r="G97" s="70">
        <v>829</v>
      </c>
      <c r="H97" s="70">
        <v>1244</v>
      </c>
      <c r="I97" s="70">
        <v>2099</v>
      </c>
      <c r="J97" s="70">
        <v>153</v>
      </c>
      <c r="K97" s="383">
        <v>67</v>
      </c>
      <c r="L97" s="221"/>
      <c r="M97" s="221"/>
      <c r="N97" s="221"/>
      <c r="O97" s="221"/>
      <c r="P97" s="221"/>
      <c r="Q97" s="221"/>
      <c r="R97" s="221"/>
      <c r="S97" s="221"/>
      <c r="T97" s="221"/>
      <c r="U97" s="49"/>
      <c r="V97" s="49"/>
      <c r="W97" s="49"/>
      <c r="X97" s="49"/>
      <c r="Y97" s="49"/>
      <c r="Z97" s="49"/>
      <c r="AA97" s="49"/>
      <c r="AB97" s="49"/>
      <c r="AC97" s="49"/>
    </row>
    <row r="98" spans="1:29" ht="12.95" customHeight="1" x14ac:dyDescent="0.25">
      <c r="A98" s="54" t="s">
        <v>98</v>
      </c>
      <c r="B98" s="126">
        <v>10607</v>
      </c>
      <c r="C98" s="70">
        <v>144</v>
      </c>
      <c r="D98" s="70">
        <v>110</v>
      </c>
      <c r="E98" s="70">
        <v>1607</v>
      </c>
      <c r="F98" s="70">
        <v>4760</v>
      </c>
      <c r="G98" s="70">
        <v>402</v>
      </c>
      <c r="H98" s="70">
        <v>712</v>
      </c>
      <c r="I98" s="70">
        <v>1561</v>
      </c>
      <c r="J98" s="70">
        <v>103</v>
      </c>
      <c r="K98" s="383">
        <v>29</v>
      </c>
      <c r="L98" s="221"/>
      <c r="M98" s="221"/>
      <c r="N98" s="221"/>
      <c r="O98" s="221"/>
      <c r="P98" s="221"/>
      <c r="Q98" s="221"/>
      <c r="R98" s="221"/>
      <c r="S98" s="221"/>
      <c r="T98" s="221"/>
      <c r="U98" s="49"/>
      <c r="V98" s="49"/>
      <c r="W98" s="49"/>
      <c r="X98" s="49"/>
      <c r="Y98" s="49"/>
      <c r="Z98" s="49"/>
      <c r="AA98" s="49"/>
      <c r="AB98" s="49"/>
      <c r="AC98" s="49"/>
    </row>
    <row r="99" spans="1:29" ht="12.95" customHeight="1" x14ac:dyDescent="0.25">
      <c r="A99" s="54" t="s">
        <v>99</v>
      </c>
      <c r="B99" s="126">
        <v>1621</v>
      </c>
      <c r="C99" s="70">
        <v>12</v>
      </c>
      <c r="D99" s="70">
        <v>4</v>
      </c>
      <c r="E99" s="70">
        <v>288</v>
      </c>
      <c r="F99" s="70">
        <v>665</v>
      </c>
      <c r="G99" s="70">
        <v>108</v>
      </c>
      <c r="H99" s="70">
        <v>131</v>
      </c>
      <c r="I99" s="70">
        <v>254</v>
      </c>
      <c r="J99" s="70">
        <v>24</v>
      </c>
      <c r="K99" s="383">
        <v>5</v>
      </c>
      <c r="L99" s="221"/>
      <c r="M99" s="221"/>
      <c r="N99" s="221"/>
      <c r="O99" s="221"/>
      <c r="P99" s="221"/>
      <c r="Q99" s="221"/>
      <c r="R99" s="221"/>
      <c r="S99" s="221"/>
      <c r="T99" s="221"/>
      <c r="U99" s="49"/>
      <c r="V99" s="49"/>
      <c r="W99" s="49"/>
      <c r="X99" s="49"/>
      <c r="Y99" s="49"/>
      <c r="Z99" s="49"/>
      <c r="AA99" s="49"/>
      <c r="AB99" s="49"/>
      <c r="AC99" s="49"/>
    </row>
    <row r="100" spans="1:29" ht="12.95" customHeight="1" x14ac:dyDescent="0.25">
      <c r="A100" s="54" t="s">
        <v>100</v>
      </c>
      <c r="B100" s="126">
        <v>6192</v>
      </c>
      <c r="C100" s="70">
        <v>60</v>
      </c>
      <c r="D100" s="70">
        <v>27</v>
      </c>
      <c r="E100" s="70">
        <v>1139</v>
      </c>
      <c r="F100" s="70">
        <v>1571</v>
      </c>
      <c r="G100" s="70">
        <v>427</v>
      </c>
      <c r="H100" s="70">
        <v>668</v>
      </c>
      <c r="I100" s="70">
        <v>923</v>
      </c>
      <c r="J100" s="70">
        <v>5</v>
      </c>
      <c r="K100" s="383">
        <v>2</v>
      </c>
      <c r="L100" s="221"/>
      <c r="M100" s="221"/>
      <c r="N100" s="221"/>
      <c r="O100" s="221"/>
      <c r="P100" s="221"/>
      <c r="Q100" s="221"/>
      <c r="R100" s="221"/>
      <c r="S100" s="221"/>
      <c r="T100" s="221"/>
      <c r="U100" s="49"/>
      <c r="V100" s="49"/>
      <c r="W100" s="49"/>
      <c r="X100" s="49"/>
      <c r="Y100" s="49"/>
      <c r="Z100" s="49"/>
      <c r="AA100" s="49"/>
      <c r="AB100" s="49"/>
      <c r="AC100" s="49"/>
    </row>
    <row r="101" spans="1:29" ht="12.95" customHeight="1" x14ac:dyDescent="0.25">
      <c r="A101" s="54" t="s">
        <v>101</v>
      </c>
      <c r="B101" s="126">
        <v>2092</v>
      </c>
      <c r="C101" s="70">
        <v>33</v>
      </c>
      <c r="D101" s="70">
        <v>22</v>
      </c>
      <c r="E101" s="70">
        <v>334</v>
      </c>
      <c r="F101" s="70">
        <v>1111</v>
      </c>
      <c r="G101" s="70">
        <v>137</v>
      </c>
      <c r="H101" s="70">
        <v>155</v>
      </c>
      <c r="I101" s="70">
        <v>237</v>
      </c>
      <c r="J101" s="70">
        <v>22</v>
      </c>
      <c r="K101" s="383">
        <v>16</v>
      </c>
      <c r="L101" s="221"/>
      <c r="M101" s="221"/>
      <c r="N101" s="221"/>
      <c r="O101" s="221"/>
      <c r="P101" s="221"/>
      <c r="Q101" s="221"/>
      <c r="R101" s="221"/>
      <c r="S101" s="221"/>
      <c r="T101" s="221"/>
      <c r="U101" s="49"/>
      <c r="V101" s="49"/>
      <c r="W101" s="49"/>
      <c r="X101" s="49"/>
      <c r="Y101" s="49"/>
      <c r="Z101" s="49"/>
      <c r="AA101" s="49"/>
      <c r="AB101" s="49"/>
      <c r="AC101" s="49"/>
    </row>
    <row r="102" spans="1:29" ht="12.95" customHeight="1" x14ac:dyDescent="0.25">
      <c r="A102" s="60" t="s">
        <v>102</v>
      </c>
      <c r="B102" s="128">
        <v>484</v>
      </c>
      <c r="C102" s="386">
        <v>20</v>
      </c>
      <c r="D102" s="386">
        <v>7</v>
      </c>
      <c r="E102" s="386">
        <v>62</v>
      </c>
      <c r="F102" s="386">
        <v>178</v>
      </c>
      <c r="G102" s="386">
        <v>22</v>
      </c>
      <c r="H102" s="386">
        <v>35</v>
      </c>
      <c r="I102" s="386">
        <v>130</v>
      </c>
      <c r="J102" s="386">
        <v>2</v>
      </c>
      <c r="K102" s="387">
        <v>3</v>
      </c>
      <c r="L102" s="221"/>
      <c r="M102" s="221"/>
      <c r="N102" s="221"/>
      <c r="O102" s="221"/>
      <c r="P102" s="221"/>
      <c r="Q102" s="221"/>
      <c r="R102" s="221"/>
      <c r="S102" s="221"/>
      <c r="T102" s="221"/>
      <c r="U102" s="49"/>
      <c r="V102" s="49"/>
      <c r="W102" s="49"/>
      <c r="X102" s="49"/>
      <c r="Y102" s="49"/>
      <c r="Z102" s="49"/>
      <c r="AA102" s="49"/>
      <c r="AB102" s="49"/>
      <c r="AC102" s="49"/>
    </row>
    <row r="105" spans="1:29" ht="12.75" customHeight="1" x14ac:dyDescent="0.2">
      <c r="A105" s="8"/>
      <c r="B105" s="8"/>
      <c r="C105" s="388"/>
      <c r="E105" s="17"/>
      <c r="G105" s="17"/>
      <c r="H105" s="17"/>
      <c r="I105" s="18"/>
      <c r="J105" s="18"/>
    </row>
    <row r="106" spans="1:29" x14ac:dyDescent="0.2">
      <c r="C106" s="388"/>
      <c r="E106" s="17"/>
      <c r="G106" s="17"/>
      <c r="H106" s="17"/>
      <c r="I106" s="18"/>
      <c r="J106" s="18"/>
    </row>
    <row r="107" spans="1:29" x14ac:dyDescent="0.2">
      <c r="C107" s="388"/>
      <c r="E107" s="17"/>
      <c r="G107" s="17"/>
      <c r="H107" s="17"/>
      <c r="I107" s="18"/>
      <c r="J107" s="18"/>
    </row>
    <row r="108" spans="1:29" x14ac:dyDescent="0.2">
      <c r="C108" s="388"/>
      <c r="E108" s="17"/>
      <c r="G108" s="17"/>
      <c r="H108" s="17"/>
      <c r="I108" s="18"/>
      <c r="J108" s="18"/>
    </row>
    <row r="109" spans="1:29" x14ac:dyDescent="0.2">
      <c r="C109" s="388"/>
      <c r="E109" s="17"/>
      <c r="G109" s="17"/>
      <c r="H109" s="17"/>
      <c r="I109" s="18"/>
      <c r="J109" s="18"/>
    </row>
    <row r="110" spans="1:29" x14ac:dyDescent="0.2">
      <c r="C110" s="388"/>
      <c r="E110" s="17"/>
      <c r="G110" s="17"/>
      <c r="H110" s="17"/>
      <c r="I110" s="18"/>
      <c r="J110" s="18"/>
    </row>
    <row r="111" spans="1:29" x14ac:dyDescent="0.2">
      <c r="C111" s="388"/>
      <c r="E111" s="17"/>
      <c r="G111" s="17"/>
      <c r="H111" s="17"/>
      <c r="I111" s="18"/>
      <c r="J111" s="18"/>
    </row>
    <row r="112" spans="1:29" x14ac:dyDescent="0.2">
      <c r="A112" s="6"/>
      <c r="B112" s="6"/>
      <c r="C112" s="388"/>
      <c r="E112" s="17"/>
      <c r="G112" s="17"/>
      <c r="H112" s="17"/>
      <c r="I112" s="18"/>
      <c r="J112" s="18"/>
    </row>
    <row r="113" spans="1:10" x14ac:dyDescent="0.2">
      <c r="A113" s="6"/>
      <c r="B113" s="6"/>
      <c r="C113" s="388"/>
      <c r="E113" s="17"/>
      <c r="G113" s="17"/>
      <c r="H113" s="17"/>
      <c r="I113" s="18"/>
      <c r="J113" s="18"/>
    </row>
    <row r="114" spans="1:10" x14ac:dyDescent="0.2">
      <c r="A114" s="6"/>
      <c r="B114" s="6"/>
      <c r="C114" s="388"/>
      <c r="E114" s="17"/>
      <c r="G114" s="17"/>
      <c r="H114" s="17"/>
      <c r="I114" s="18"/>
      <c r="J114" s="18"/>
    </row>
    <row r="115" spans="1:10" x14ac:dyDescent="0.2">
      <c r="A115" s="6"/>
      <c r="B115" s="6"/>
      <c r="C115" s="388"/>
      <c r="E115" s="17"/>
      <c r="G115" s="17"/>
      <c r="H115" s="17"/>
    </row>
    <row r="116" spans="1:10" x14ac:dyDescent="0.2">
      <c r="A116" s="6"/>
      <c r="B116" s="6"/>
      <c r="C116" s="388"/>
      <c r="E116" s="17"/>
      <c r="G116" s="17"/>
      <c r="H116" s="17"/>
    </row>
    <row r="117" spans="1:10" x14ac:dyDescent="0.2">
      <c r="A117" s="6"/>
      <c r="B117" s="6"/>
      <c r="C117" s="388"/>
      <c r="G117" s="17"/>
      <c r="H117" s="17"/>
    </row>
    <row r="118" spans="1:10" x14ac:dyDescent="0.2">
      <c r="A118" s="6"/>
      <c r="B118" s="6"/>
      <c r="C118" s="388"/>
      <c r="G118" s="17"/>
      <c r="H118" s="17"/>
    </row>
    <row r="119" spans="1:10" x14ac:dyDescent="0.2">
      <c r="A119" s="6"/>
      <c r="B119" s="6"/>
      <c r="C119" s="388"/>
      <c r="G119" s="17"/>
      <c r="H119" s="17"/>
    </row>
    <row r="120" spans="1:10" x14ac:dyDescent="0.2">
      <c r="A120" s="6"/>
      <c r="B120" s="6"/>
      <c r="C120" s="388"/>
      <c r="G120" s="18"/>
      <c r="H120" s="17"/>
    </row>
    <row r="121" spans="1:10" x14ac:dyDescent="0.2">
      <c r="A121" s="6"/>
      <c r="B121" s="6"/>
      <c r="C121" s="388"/>
      <c r="G121" s="18"/>
      <c r="H121" s="17"/>
    </row>
    <row r="122" spans="1:10" x14ac:dyDescent="0.2">
      <c r="A122" s="6"/>
      <c r="B122" s="6"/>
      <c r="C122" s="388"/>
      <c r="G122" s="18"/>
      <c r="H122" s="17"/>
    </row>
    <row r="123" spans="1:10" x14ac:dyDescent="0.2">
      <c r="A123" s="6"/>
      <c r="B123" s="6"/>
      <c r="G123" s="18"/>
      <c r="H123" s="17"/>
    </row>
    <row r="124" spans="1:10" x14ac:dyDescent="0.2">
      <c r="A124" s="6"/>
      <c r="B124" s="6"/>
      <c r="G124" s="18"/>
      <c r="H124" s="17"/>
    </row>
    <row r="125" spans="1:10" x14ac:dyDescent="0.2">
      <c r="A125" s="6"/>
      <c r="B125" s="6"/>
      <c r="G125" s="18"/>
      <c r="H125" s="17"/>
    </row>
    <row r="126" spans="1:10" x14ac:dyDescent="0.2">
      <c r="A126" s="6"/>
      <c r="B126" s="6"/>
      <c r="G126" s="18"/>
      <c r="H126" s="17"/>
    </row>
    <row r="127" spans="1:10" x14ac:dyDescent="0.2">
      <c r="A127" s="6"/>
      <c r="B127" s="6"/>
      <c r="G127" s="18"/>
      <c r="H127" s="17"/>
    </row>
    <row r="128" spans="1:10" x14ac:dyDescent="0.2">
      <c r="A128" s="6"/>
      <c r="B128" s="6"/>
      <c r="G128" s="18"/>
      <c r="H128" s="17"/>
    </row>
    <row r="129" spans="1:10" x14ac:dyDescent="0.2">
      <c r="A129" s="6"/>
      <c r="B129" s="6"/>
      <c r="G129" s="18"/>
      <c r="H129" s="17"/>
    </row>
    <row r="130" spans="1:10" x14ac:dyDescent="0.2">
      <c r="A130" s="6"/>
      <c r="B130" s="6"/>
      <c r="C130" s="6"/>
      <c r="D130" s="6"/>
      <c r="E130" s="6"/>
      <c r="F130" s="6"/>
      <c r="G130" s="18"/>
      <c r="H130" s="6"/>
      <c r="I130" s="6"/>
      <c r="J130" s="6"/>
    </row>
    <row r="131" spans="1:10" x14ac:dyDescent="0.2">
      <c r="C131" s="6"/>
      <c r="D131" s="6"/>
      <c r="E131" s="6"/>
      <c r="F131" s="6"/>
      <c r="G131" s="18"/>
      <c r="H131" s="6"/>
      <c r="I131" s="6"/>
      <c r="J131" s="6"/>
    </row>
    <row r="132" spans="1:10" x14ac:dyDescent="0.2">
      <c r="C132" s="6"/>
      <c r="D132" s="6"/>
      <c r="E132" s="6"/>
      <c r="F132" s="6"/>
      <c r="G132" s="18"/>
      <c r="H132" s="6"/>
      <c r="I132" s="6"/>
      <c r="J132" s="6"/>
    </row>
    <row r="146" spans="1:10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</row>
  </sheetData>
  <mergeCells count="13">
    <mergeCell ref="A4:A6"/>
    <mergeCell ref="B4:B6"/>
    <mergeCell ref="C4:K4"/>
    <mergeCell ref="A1:K1"/>
    <mergeCell ref="A2:K2"/>
    <mergeCell ref="A3:K3"/>
    <mergeCell ref="C5:C6"/>
    <mergeCell ref="E5:E6"/>
    <mergeCell ref="F5:F6"/>
    <mergeCell ref="G5:G6"/>
    <mergeCell ref="H5:H6"/>
    <mergeCell ref="I5:I6"/>
    <mergeCell ref="K5:K6"/>
  </mergeCells>
  <printOptions horizontalCentered="1"/>
  <pageMargins left="0.19685039370078741" right="0.19685039370078741" top="0.70866141732283472" bottom="0.19685039370078741" header="0.31496062992125984" footer="0.51181102362204722"/>
  <pageSetup paperSize="9" scale="83" firstPageNumber="22" fitToHeight="0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O30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O15" sqref="O15"/>
    </sheetView>
  </sheetViews>
  <sheetFormatPr defaultRowHeight="14.25" x14ac:dyDescent="0.2"/>
  <cols>
    <col min="1" max="1" width="40.140625" style="81" customWidth="1"/>
    <col min="2" max="2" width="13.140625" style="81" customWidth="1"/>
    <col min="3" max="3" width="15" style="81" customWidth="1"/>
    <col min="4" max="4" width="13.140625" style="81" customWidth="1"/>
    <col min="5" max="5" width="12.85546875" style="81" customWidth="1"/>
    <col min="6" max="6" width="13.5703125" style="81" customWidth="1"/>
    <col min="7" max="7" width="12.140625" style="81" customWidth="1"/>
    <col min="8" max="8" width="12.7109375" style="81" customWidth="1"/>
    <col min="9" max="10" width="11.85546875" style="81" customWidth="1"/>
    <col min="11" max="11" width="14.85546875" style="42" customWidth="1"/>
    <col min="12" max="16384" width="9.140625" style="42"/>
  </cols>
  <sheetData>
    <row r="1" spans="1:15" s="91" customFormat="1" ht="15" customHeight="1" x14ac:dyDescent="0.25">
      <c r="A1" s="543" t="s">
        <v>276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</row>
    <row r="2" spans="1:15" s="91" customFormat="1" ht="15" x14ac:dyDescent="0.25">
      <c r="A2" s="552" t="s">
        <v>281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</row>
    <row r="3" spans="1:15" x14ac:dyDescent="0.2">
      <c r="A3" s="551" t="s">
        <v>238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</row>
    <row r="4" spans="1:15" x14ac:dyDescent="0.2">
      <c r="A4" s="544"/>
      <c r="B4" s="545" t="s">
        <v>237</v>
      </c>
      <c r="C4" s="548" t="s">
        <v>253</v>
      </c>
      <c r="D4" s="549"/>
      <c r="E4" s="549"/>
      <c r="F4" s="549"/>
      <c r="G4" s="549"/>
      <c r="H4" s="549"/>
      <c r="I4" s="549"/>
      <c r="J4" s="549"/>
      <c r="K4" s="550"/>
    </row>
    <row r="5" spans="1:15" ht="15" customHeight="1" x14ac:dyDescent="0.2">
      <c r="A5" s="544"/>
      <c r="B5" s="546"/>
      <c r="C5" s="553" t="s">
        <v>255</v>
      </c>
      <c r="D5" s="206" t="s">
        <v>289</v>
      </c>
      <c r="E5" s="553" t="s">
        <v>223</v>
      </c>
      <c r="F5" s="553" t="s">
        <v>136</v>
      </c>
      <c r="G5" s="553" t="s">
        <v>137</v>
      </c>
      <c r="H5" s="553" t="s">
        <v>138</v>
      </c>
      <c r="I5" s="553" t="s">
        <v>139</v>
      </c>
      <c r="J5" s="206" t="s">
        <v>289</v>
      </c>
      <c r="K5" s="553" t="s">
        <v>254</v>
      </c>
    </row>
    <row r="6" spans="1:15" ht="52.5" customHeight="1" x14ac:dyDescent="0.2">
      <c r="A6" s="544"/>
      <c r="B6" s="547"/>
      <c r="C6" s="553"/>
      <c r="D6" s="100" t="s">
        <v>135</v>
      </c>
      <c r="E6" s="553"/>
      <c r="F6" s="553"/>
      <c r="G6" s="553"/>
      <c r="H6" s="553"/>
      <c r="I6" s="553"/>
      <c r="J6" s="502" t="s">
        <v>346</v>
      </c>
      <c r="K6" s="553"/>
    </row>
    <row r="7" spans="1:15" s="91" customFormat="1" ht="17.25" customHeight="1" x14ac:dyDescent="0.25">
      <c r="A7" s="129" t="s">
        <v>11</v>
      </c>
      <c r="B7" s="417">
        <v>1206.2</v>
      </c>
      <c r="C7" s="418">
        <v>18.399999999999999</v>
      </c>
      <c r="D7" s="419">
        <v>3.4550000000000001</v>
      </c>
      <c r="E7" s="418">
        <v>197.4</v>
      </c>
      <c r="F7" s="418">
        <v>556.70000000000005</v>
      </c>
      <c r="G7" s="419">
        <v>53</v>
      </c>
      <c r="H7" s="419">
        <v>74</v>
      </c>
      <c r="I7" s="418">
        <v>107.1</v>
      </c>
      <c r="J7" s="490">
        <v>9.1850000000000005</v>
      </c>
      <c r="K7" s="420">
        <v>10.146000000000001</v>
      </c>
      <c r="L7" s="50"/>
      <c r="M7" s="50"/>
      <c r="N7" s="50"/>
      <c r="O7" s="50"/>
    </row>
    <row r="8" spans="1:15" s="91" customFormat="1" ht="12.95" customHeight="1" x14ac:dyDescent="0.25">
      <c r="A8" s="130" t="s">
        <v>12</v>
      </c>
      <c r="B8" s="421">
        <v>1204.9000000000001</v>
      </c>
      <c r="C8" s="422">
        <v>11.2</v>
      </c>
      <c r="D8" s="423">
        <v>1.4370000000000001</v>
      </c>
      <c r="E8" s="422">
        <v>199.4</v>
      </c>
      <c r="F8" s="423">
        <v>565</v>
      </c>
      <c r="G8" s="422">
        <v>48.1</v>
      </c>
      <c r="H8" s="422">
        <v>68.400000000000006</v>
      </c>
      <c r="I8" s="422">
        <v>89.7</v>
      </c>
      <c r="J8" s="491">
        <v>7.6109999999999998</v>
      </c>
      <c r="K8" s="424">
        <v>11.670999999999999</v>
      </c>
    </row>
    <row r="9" spans="1:15" ht="12.95" customHeight="1" x14ac:dyDescent="0.2">
      <c r="A9" s="63" t="s">
        <v>13</v>
      </c>
      <c r="B9" s="425">
        <v>1342</v>
      </c>
      <c r="C9" s="426">
        <v>6.2</v>
      </c>
      <c r="D9" s="427">
        <v>0.33200000000000002</v>
      </c>
      <c r="E9" s="426">
        <v>172.3</v>
      </c>
      <c r="F9" s="426">
        <v>767.8</v>
      </c>
      <c r="G9" s="426">
        <v>84.7</v>
      </c>
      <c r="H9" s="426">
        <v>73.8</v>
      </c>
      <c r="I9" s="426">
        <v>94.9</v>
      </c>
      <c r="J9" s="492">
        <v>10.48</v>
      </c>
      <c r="K9" s="428">
        <v>16.052</v>
      </c>
    </row>
    <row r="10" spans="1:15" ht="12.95" customHeight="1" x14ac:dyDescent="0.2">
      <c r="A10" s="63" t="s">
        <v>14</v>
      </c>
      <c r="B10" s="429">
        <v>1433.3</v>
      </c>
      <c r="C10" s="427">
        <v>9</v>
      </c>
      <c r="D10" s="427">
        <v>2.8759999999999999</v>
      </c>
      <c r="E10" s="426">
        <v>251.4</v>
      </c>
      <c r="F10" s="426">
        <v>676.4</v>
      </c>
      <c r="G10" s="426">
        <v>94.6</v>
      </c>
      <c r="H10" s="426">
        <v>83.5</v>
      </c>
      <c r="I10" s="426">
        <v>137.30000000000001</v>
      </c>
      <c r="J10" s="492">
        <v>9.7609999999999992</v>
      </c>
      <c r="K10" s="428">
        <v>4.0960000000000001</v>
      </c>
    </row>
    <row r="11" spans="1:15" ht="12.95" customHeight="1" x14ac:dyDescent="0.2">
      <c r="A11" s="63" t="s">
        <v>15</v>
      </c>
      <c r="B11" s="429">
        <v>1550.3</v>
      </c>
      <c r="C11" s="427">
        <v>11</v>
      </c>
      <c r="D11" s="427">
        <v>1.518</v>
      </c>
      <c r="E11" s="427">
        <v>245</v>
      </c>
      <c r="F11" s="426">
        <v>730.7</v>
      </c>
      <c r="G11" s="426">
        <v>61.5</v>
      </c>
      <c r="H11" s="426">
        <v>112.2</v>
      </c>
      <c r="I11" s="426">
        <v>115.7</v>
      </c>
      <c r="J11" s="492">
        <v>14.039</v>
      </c>
      <c r="K11" s="428">
        <v>16.088000000000001</v>
      </c>
    </row>
    <row r="12" spans="1:15" ht="12.95" customHeight="1" x14ac:dyDescent="0.2">
      <c r="A12" s="63" t="s">
        <v>16</v>
      </c>
      <c r="B12" s="429">
        <v>1432.9</v>
      </c>
      <c r="C12" s="426">
        <v>8.8000000000000007</v>
      </c>
      <c r="D12" s="427">
        <v>1.36</v>
      </c>
      <c r="E12" s="426">
        <v>172.3</v>
      </c>
      <c r="F12" s="427">
        <v>625</v>
      </c>
      <c r="G12" s="426">
        <v>37.9</v>
      </c>
      <c r="H12" s="426">
        <v>58.7</v>
      </c>
      <c r="I12" s="426">
        <v>98.8</v>
      </c>
      <c r="J12" s="492">
        <v>11.845000000000001</v>
      </c>
      <c r="K12" s="428">
        <v>16.847000000000001</v>
      </c>
    </row>
    <row r="13" spans="1:15" ht="12.95" customHeight="1" x14ac:dyDescent="0.2">
      <c r="A13" s="63" t="s">
        <v>17</v>
      </c>
      <c r="B13" s="429">
        <v>1607.2</v>
      </c>
      <c r="C13" s="426">
        <v>18.5</v>
      </c>
      <c r="D13" s="427">
        <v>1.867</v>
      </c>
      <c r="E13" s="426">
        <v>223.9</v>
      </c>
      <c r="F13" s="426">
        <v>633.1</v>
      </c>
      <c r="G13" s="426">
        <v>66.900000000000006</v>
      </c>
      <c r="H13" s="426">
        <v>110.4</v>
      </c>
      <c r="I13" s="426">
        <v>120.7</v>
      </c>
      <c r="J13" s="492">
        <v>10.766</v>
      </c>
      <c r="K13" s="428">
        <v>22.41</v>
      </c>
    </row>
    <row r="14" spans="1:15" ht="12.95" customHeight="1" x14ac:dyDescent="0.2">
      <c r="A14" s="63" t="s">
        <v>18</v>
      </c>
      <c r="B14" s="429">
        <v>1321.2</v>
      </c>
      <c r="C14" s="426">
        <v>10.7</v>
      </c>
      <c r="D14" s="427">
        <v>1.3089999999999999</v>
      </c>
      <c r="E14" s="426">
        <v>224.7</v>
      </c>
      <c r="F14" s="426">
        <v>574.5</v>
      </c>
      <c r="G14" s="426">
        <v>71.7</v>
      </c>
      <c r="H14" s="426">
        <v>80.099999999999994</v>
      </c>
      <c r="I14" s="426">
        <v>110.8</v>
      </c>
      <c r="J14" s="492">
        <v>10.377000000000001</v>
      </c>
      <c r="K14" s="428">
        <v>4.5810000000000004</v>
      </c>
    </row>
    <row r="15" spans="1:15" ht="12.95" customHeight="1" x14ac:dyDescent="0.2">
      <c r="A15" s="131" t="s">
        <v>19</v>
      </c>
      <c r="B15" s="430">
        <v>1549.7</v>
      </c>
      <c r="C15" s="426">
        <v>5.8</v>
      </c>
      <c r="D15" s="427">
        <v>1.054</v>
      </c>
      <c r="E15" s="426">
        <v>256.2</v>
      </c>
      <c r="F15" s="426">
        <v>869.3</v>
      </c>
      <c r="G15" s="426">
        <v>62.4</v>
      </c>
      <c r="H15" s="426">
        <v>92.1</v>
      </c>
      <c r="I15" s="426">
        <v>119.5</v>
      </c>
      <c r="J15" s="492">
        <v>14.760999999999999</v>
      </c>
      <c r="K15" s="428">
        <v>14.585000000000001</v>
      </c>
    </row>
    <row r="16" spans="1:15" ht="12.95" customHeight="1" x14ac:dyDescent="0.2">
      <c r="A16" s="63" t="s">
        <v>20</v>
      </c>
      <c r="B16" s="429">
        <v>1449.4</v>
      </c>
      <c r="C16" s="426">
        <v>5.0999999999999996</v>
      </c>
      <c r="D16" s="427">
        <v>1.504</v>
      </c>
      <c r="E16" s="426">
        <v>237.1</v>
      </c>
      <c r="F16" s="426">
        <v>586.1</v>
      </c>
      <c r="G16" s="426">
        <v>158.69999999999999</v>
      </c>
      <c r="H16" s="426">
        <v>89.6</v>
      </c>
      <c r="I16" s="426">
        <v>100.7</v>
      </c>
      <c r="J16" s="492">
        <v>14.38</v>
      </c>
      <c r="K16" s="428">
        <v>18.797999999999998</v>
      </c>
    </row>
    <row r="17" spans="1:11" ht="12.95" customHeight="1" x14ac:dyDescent="0.2">
      <c r="A17" s="63" t="s">
        <v>21</v>
      </c>
      <c r="B17" s="429">
        <v>1444.6</v>
      </c>
      <c r="C17" s="426">
        <v>4.4000000000000004</v>
      </c>
      <c r="D17" s="427">
        <v>0.80300000000000005</v>
      </c>
      <c r="E17" s="426">
        <v>188.4</v>
      </c>
      <c r="F17" s="427">
        <v>603</v>
      </c>
      <c r="G17" s="426">
        <v>54.3</v>
      </c>
      <c r="H17" s="427">
        <v>73</v>
      </c>
      <c r="I17" s="426">
        <v>111.6</v>
      </c>
      <c r="J17" s="492">
        <v>10.523999999999999</v>
      </c>
      <c r="K17" s="428">
        <v>7.9370000000000003</v>
      </c>
    </row>
    <row r="18" spans="1:11" ht="12.95" customHeight="1" x14ac:dyDescent="0.2">
      <c r="A18" s="63" t="s">
        <v>22</v>
      </c>
      <c r="B18" s="429">
        <v>1099.3</v>
      </c>
      <c r="C18" s="426">
        <v>12.3</v>
      </c>
      <c r="D18" s="427">
        <v>1.369</v>
      </c>
      <c r="E18" s="426">
        <v>166.8</v>
      </c>
      <c r="F18" s="426">
        <v>441.1</v>
      </c>
      <c r="G18" s="426">
        <v>44.1</v>
      </c>
      <c r="H18" s="426">
        <v>77.400000000000006</v>
      </c>
      <c r="I18" s="426">
        <v>89.5</v>
      </c>
      <c r="J18" s="492">
        <v>5.7880000000000003</v>
      </c>
      <c r="K18" s="428">
        <v>1.972</v>
      </c>
    </row>
    <row r="19" spans="1:11" ht="12.95" customHeight="1" x14ac:dyDescent="0.2">
      <c r="A19" s="63" t="s">
        <v>23</v>
      </c>
      <c r="B19" s="429">
        <v>1572.1</v>
      </c>
      <c r="C19" s="426">
        <v>8.1999999999999993</v>
      </c>
      <c r="D19" s="427">
        <v>0.43099999999999999</v>
      </c>
      <c r="E19" s="426">
        <v>238.8</v>
      </c>
      <c r="F19" s="426">
        <v>914.7</v>
      </c>
      <c r="G19" s="426">
        <v>65.5</v>
      </c>
      <c r="H19" s="426">
        <v>103.5</v>
      </c>
      <c r="I19" s="426">
        <v>106.8</v>
      </c>
      <c r="J19" s="492">
        <v>8.3290000000000006</v>
      </c>
      <c r="K19" s="428">
        <v>15.651999999999999</v>
      </c>
    </row>
    <row r="20" spans="1:11" ht="12.95" customHeight="1" x14ac:dyDescent="0.2">
      <c r="A20" s="131" t="s">
        <v>24</v>
      </c>
      <c r="B20" s="430">
        <v>1482.9</v>
      </c>
      <c r="C20" s="426">
        <v>8.9</v>
      </c>
      <c r="D20" s="427">
        <v>0.36799999999999999</v>
      </c>
      <c r="E20" s="426">
        <v>219.9</v>
      </c>
      <c r="F20" s="426">
        <v>666.5</v>
      </c>
      <c r="G20" s="426">
        <v>98.8</v>
      </c>
      <c r="H20" s="427">
        <v>89</v>
      </c>
      <c r="I20" s="426">
        <v>102.1</v>
      </c>
      <c r="J20" s="492">
        <v>12.62</v>
      </c>
      <c r="K20" s="428">
        <v>12.989000000000001</v>
      </c>
    </row>
    <row r="21" spans="1:11" ht="12.95" customHeight="1" x14ac:dyDescent="0.2">
      <c r="A21" s="63" t="s">
        <v>25</v>
      </c>
      <c r="B21" s="425">
        <v>1516</v>
      </c>
      <c r="C21" s="426">
        <v>13.7</v>
      </c>
      <c r="D21" s="427">
        <v>4.7210000000000001</v>
      </c>
      <c r="E21" s="426">
        <v>230.6</v>
      </c>
      <c r="F21" s="426">
        <v>745.9</v>
      </c>
      <c r="G21" s="426">
        <v>88.5</v>
      </c>
      <c r="H21" s="426">
        <v>82.8</v>
      </c>
      <c r="I21" s="426">
        <v>115.8</v>
      </c>
      <c r="J21" s="492">
        <v>10.938000000000001</v>
      </c>
      <c r="K21" s="428">
        <v>11.974</v>
      </c>
    </row>
    <row r="22" spans="1:11" ht="12.95" customHeight="1" x14ac:dyDescent="0.2">
      <c r="A22" s="63" t="s">
        <v>26</v>
      </c>
      <c r="B22" s="425">
        <v>1548</v>
      </c>
      <c r="C22" s="426">
        <v>5.3</v>
      </c>
      <c r="D22" s="427">
        <v>1.768</v>
      </c>
      <c r="E22" s="426">
        <v>186.8</v>
      </c>
      <c r="F22" s="426">
        <v>692.6</v>
      </c>
      <c r="G22" s="426">
        <v>52.4</v>
      </c>
      <c r="H22" s="426">
        <v>70.5</v>
      </c>
      <c r="I22" s="426">
        <v>114.3</v>
      </c>
      <c r="J22" s="492">
        <v>10.195</v>
      </c>
      <c r="K22" s="428">
        <v>10.715</v>
      </c>
    </row>
    <row r="23" spans="1:11" ht="12.95" customHeight="1" x14ac:dyDescent="0.2">
      <c r="A23" s="63" t="s">
        <v>27</v>
      </c>
      <c r="B23" s="425">
        <v>1625.348</v>
      </c>
      <c r="C23" s="427">
        <v>18.748000000000001</v>
      </c>
      <c r="D23" s="427">
        <v>2.5720000000000001</v>
      </c>
      <c r="E23" s="427">
        <v>239.244</v>
      </c>
      <c r="F23" s="427">
        <v>845.4</v>
      </c>
      <c r="G23" s="427">
        <v>61.137999999999998</v>
      </c>
      <c r="H23" s="427">
        <v>98.716999999999999</v>
      </c>
      <c r="I23" s="427">
        <v>131.816</v>
      </c>
      <c r="J23" s="492">
        <v>9.6229999999999993</v>
      </c>
      <c r="K23" s="428">
        <v>6.8849999999999998</v>
      </c>
    </row>
    <row r="24" spans="1:11" ht="12.95" customHeight="1" x14ac:dyDescent="0.2">
      <c r="A24" s="63" t="s">
        <v>28</v>
      </c>
      <c r="B24" s="429">
        <v>1517.1</v>
      </c>
      <c r="C24" s="426">
        <v>16.7</v>
      </c>
      <c r="D24" s="427">
        <v>3.59</v>
      </c>
      <c r="E24" s="426">
        <v>256.5</v>
      </c>
      <c r="F24" s="426">
        <v>654.4</v>
      </c>
      <c r="G24" s="426">
        <v>61.2</v>
      </c>
      <c r="H24" s="426">
        <v>100.1</v>
      </c>
      <c r="I24" s="426">
        <v>110.1</v>
      </c>
      <c r="J24" s="492">
        <v>12.464</v>
      </c>
      <c r="K24" s="428">
        <v>9.2799999999999994</v>
      </c>
    </row>
    <row r="25" spans="1:11" ht="12.95" customHeight="1" x14ac:dyDescent="0.2">
      <c r="A25" s="63" t="s">
        <v>29</v>
      </c>
      <c r="B25" s="429">
        <v>1492.4</v>
      </c>
      <c r="C25" s="427">
        <v>8</v>
      </c>
      <c r="D25" s="427">
        <v>2.7709999999999999</v>
      </c>
      <c r="E25" s="426">
        <v>243.1</v>
      </c>
      <c r="F25" s="426">
        <v>617.70000000000005</v>
      </c>
      <c r="G25" s="426">
        <v>50.5</v>
      </c>
      <c r="H25" s="426">
        <v>107.1</v>
      </c>
      <c r="I25" s="426">
        <v>117.2</v>
      </c>
      <c r="J25" s="492">
        <v>12.09</v>
      </c>
      <c r="K25" s="428">
        <v>16.791</v>
      </c>
    </row>
    <row r="26" spans="1:11" ht="12.95" customHeight="1" x14ac:dyDescent="0.2">
      <c r="A26" s="63" t="s">
        <v>30</v>
      </c>
      <c r="B26" s="429">
        <v>883.7</v>
      </c>
      <c r="C26" s="426">
        <v>12.2</v>
      </c>
      <c r="D26" s="427">
        <v>0.96699999999999997</v>
      </c>
      <c r="E26" s="426">
        <v>192.3</v>
      </c>
      <c r="F26" s="426">
        <v>473.7</v>
      </c>
      <c r="G26" s="426">
        <v>18.5</v>
      </c>
      <c r="H26" s="426">
        <v>36.4</v>
      </c>
      <c r="I26" s="426">
        <v>58.7</v>
      </c>
      <c r="J26" s="492">
        <v>3.359</v>
      </c>
      <c r="K26" s="428">
        <v>16.279</v>
      </c>
    </row>
    <row r="27" spans="1:11" s="91" customFormat="1" ht="12.95" customHeight="1" x14ac:dyDescent="0.25">
      <c r="A27" s="132" t="s">
        <v>31</v>
      </c>
      <c r="B27" s="421">
        <v>1233.4000000000001</v>
      </c>
      <c r="C27" s="422">
        <v>15.2</v>
      </c>
      <c r="D27" s="423">
        <v>1.79</v>
      </c>
      <c r="E27" s="422">
        <v>223.9</v>
      </c>
      <c r="F27" s="422">
        <v>607.79999999999995</v>
      </c>
      <c r="G27" s="422">
        <v>51.3</v>
      </c>
      <c r="H27" s="422">
        <v>72.900000000000006</v>
      </c>
      <c r="I27" s="422">
        <v>97.1</v>
      </c>
      <c r="J27" s="492">
        <v>7.1680000000000001</v>
      </c>
      <c r="K27" s="424">
        <v>24.881</v>
      </c>
    </row>
    <row r="28" spans="1:11" ht="12.95" customHeight="1" x14ac:dyDescent="0.2">
      <c r="A28" s="63" t="s">
        <v>32</v>
      </c>
      <c r="B28" s="425">
        <v>1651</v>
      </c>
      <c r="C28" s="426">
        <v>10.5</v>
      </c>
      <c r="D28" s="427">
        <v>2.09</v>
      </c>
      <c r="E28" s="427">
        <v>247</v>
      </c>
      <c r="F28" s="426">
        <v>825.3</v>
      </c>
      <c r="G28" s="426">
        <v>95.7</v>
      </c>
      <c r="H28" s="426">
        <v>94.7</v>
      </c>
      <c r="I28" s="426">
        <v>136.5</v>
      </c>
      <c r="J28" s="492">
        <v>12.74</v>
      </c>
      <c r="K28" s="428">
        <v>6.66</v>
      </c>
    </row>
    <row r="29" spans="1:11" ht="12.95" customHeight="1" x14ac:dyDescent="0.2">
      <c r="A29" s="63" t="s">
        <v>33</v>
      </c>
      <c r="B29" s="429">
        <v>1342.9</v>
      </c>
      <c r="C29" s="426">
        <v>13.5</v>
      </c>
      <c r="D29" s="427">
        <v>2.488</v>
      </c>
      <c r="E29" s="426">
        <v>225.6</v>
      </c>
      <c r="F29" s="426">
        <v>632.20000000000005</v>
      </c>
      <c r="G29" s="426">
        <v>50.2</v>
      </c>
      <c r="H29" s="426">
        <v>119.7</v>
      </c>
      <c r="I29" s="426">
        <v>157.4</v>
      </c>
      <c r="J29" s="492">
        <v>7.0490000000000004</v>
      </c>
      <c r="K29" s="428">
        <v>9.26</v>
      </c>
    </row>
    <row r="30" spans="1:11" ht="12.95" customHeight="1" x14ac:dyDescent="0.2">
      <c r="A30" s="63" t="s">
        <v>34</v>
      </c>
      <c r="B30" s="429">
        <v>1406.9</v>
      </c>
      <c r="C30" s="426">
        <v>6.6</v>
      </c>
      <c r="D30" s="427">
        <v>1.298</v>
      </c>
      <c r="E30" s="426">
        <v>252.5</v>
      </c>
      <c r="F30" s="426">
        <v>686.9</v>
      </c>
      <c r="G30" s="426">
        <v>62.3</v>
      </c>
      <c r="H30" s="426">
        <v>83.2</v>
      </c>
      <c r="I30" s="427">
        <v>157</v>
      </c>
      <c r="J30" s="492">
        <v>9.3819999999999997</v>
      </c>
      <c r="K30" s="428">
        <v>36.530999999999999</v>
      </c>
    </row>
    <row r="31" spans="1:11" ht="12.95" customHeight="1" x14ac:dyDescent="0.2">
      <c r="A31" s="63" t="s">
        <v>35</v>
      </c>
      <c r="B31" s="429">
        <v>1047.7</v>
      </c>
      <c r="C31" s="426">
        <v>4.8</v>
      </c>
      <c r="D31" s="427">
        <v>2.3919999999999999</v>
      </c>
      <c r="E31" s="426">
        <v>196.2</v>
      </c>
      <c r="F31" s="427">
        <v>354</v>
      </c>
      <c r="G31" s="427">
        <v>55</v>
      </c>
      <c r="H31" s="427">
        <v>122</v>
      </c>
      <c r="I31" s="426">
        <v>200.9</v>
      </c>
      <c r="J31" s="492">
        <v>4.7839999999999998</v>
      </c>
      <c r="K31" s="428">
        <v>9.5679999999999996</v>
      </c>
    </row>
    <row r="32" spans="1:11" ht="12.95" customHeight="1" x14ac:dyDescent="0.2">
      <c r="A32" s="133" t="s">
        <v>220</v>
      </c>
      <c r="B32" s="431">
        <v>1422.5</v>
      </c>
      <c r="C32" s="426">
        <v>6.7</v>
      </c>
      <c r="D32" s="427">
        <v>1.25</v>
      </c>
      <c r="E32" s="427">
        <v>255</v>
      </c>
      <c r="F32" s="426">
        <v>701.4</v>
      </c>
      <c r="G32" s="426">
        <v>62.6</v>
      </c>
      <c r="H32" s="426">
        <v>81.599999999999994</v>
      </c>
      <c r="I32" s="426">
        <v>155.1</v>
      </c>
      <c r="J32" s="492">
        <v>9.5830000000000002</v>
      </c>
      <c r="K32" s="428">
        <v>37.704999999999998</v>
      </c>
    </row>
    <row r="33" spans="1:11" ht="12.95" customHeight="1" x14ac:dyDescent="0.2">
      <c r="A33" s="63" t="s">
        <v>36</v>
      </c>
      <c r="B33" s="429">
        <v>1376.5</v>
      </c>
      <c r="C33" s="426">
        <v>8.6</v>
      </c>
      <c r="D33" s="427">
        <v>0.97799999999999998</v>
      </c>
      <c r="E33" s="426">
        <v>221.4</v>
      </c>
      <c r="F33" s="426">
        <v>786.8</v>
      </c>
      <c r="G33" s="426">
        <v>63.1</v>
      </c>
      <c r="H33" s="426">
        <v>84.2</v>
      </c>
      <c r="I33" s="426">
        <v>104.3</v>
      </c>
      <c r="J33" s="492">
        <v>9.4220000000000006</v>
      </c>
      <c r="K33" s="428">
        <v>5.0659999999999998</v>
      </c>
    </row>
    <row r="34" spans="1:11" ht="12.95" customHeight="1" x14ac:dyDescent="0.2">
      <c r="A34" s="63" t="s">
        <v>37</v>
      </c>
      <c r="B34" s="429">
        <v>1182.2</v>
      </c>
      <c r="C34" s="426">
        <v>14.5</v>
      </c>
      <c r="D34" s="427">
        <v>1.5489999999999999</v>
      </c>
      <c r="E34" s="426">
        <v>203.8</v>
      </c>
      <c r="F34" s="426">
        <v>566.4</v>
      </c>
      <c r="G34" s="426">
        <v>36.700000000000003</v>
      </c>
      <c r="H34" s="426">
        <v>60.4</v>
      </c>
      <c r="I34" s="426">
        <v>96.5</v>
      </c>
      <c r="J34" s="492">
        <v>6.8719999999999999</v>
      </c>
      <c r="K34" s="428">
        <v>15.1</v>
      </c>
    </row>
    <row r="35" spans="1:11" ht="12.95" customHeight="1" x14ac:dyDescent="0.2">
      <c r="A35" s="63" t="s">
        <v>38</v>
      </c>
      <c r="B35" s="429">
        <v>1135.5999999999999</v>
      </c>
      <c r="C35" s="427">
        <v>20</v>
      </c>
      <c r="D35" s="427">
        <v>1.8720000000000001</v>
      </c>
      <c r="E35" s="426">
        <v>195.2</v>
      </c>
      <c r="F35" s="426">
        <v>370.6</v>
      </c>
      <c r="G35" s="426">
        <v>51.4</v>
      </c>
      <c r="H35" s="426">
        <v>91.8</v>
      </c>
      <c r="I35" s="426">
        <v>100.4</v>
      </c>
      <c r="J35" s="492">
        <v>10.1</v>
      </c>
      <c r="K35" s="428">
        <v>15.371</v>
      </c>
    </row>
    <row r="36" spans="1:11" ht="12.95" customHeight="1" x14ac:dyDescent="0.2">
      <c r="A36" s="63" t="s">
        <v>39</v>
      </c>
      <c r="B36" s="429">
        <v>1274.7</v>
      </c>
      <c r="C36" s="426">
        <v>13.1</v>
      </c>
      <c r="D36" s="427">
        <v>1.825</v>
      </c>
      <c r="E36" s="426">
        <v>216.6</v>
      </c>
      <c r="F36" s="426">
        <v>637.70000000000005</v>
      </c>
      <c r="G36" s="426">
        <v>39.1</v>
      </c>
      <c r="H36" s="427">
        <v>87</v>
      </c>
      <c r="I36" s="426">
        <v>113.8</v>
      </c>
      <c r="J36" s="492">
        <v>10.340999999999999</v>
      </c>
      <c r="K36" s="428">
        <v>8.516</v>
      </c>
    </row>
    <row r="37" spans="1:11" ht="12.95" customHeight="1" x14ac:dyDescent="0.2">
      <c r="A37" s="63" t="s">
        <v>40</v>
      </c>
      <c r="B37" s="429">
        <v>1612.4</v>
      </c>
      <c r="C37" s="427">
        <v>20</v>
      </c>
      <c r="D37" s="427">
        <v>1.3939999999999999</v>
      </c>
      <c r="E37" s="426">
        <v>233.8</v>
      </c>
      <c r="F37" s="426">
        <v>794.7</v>
      </c>
      <c r="G37" s="426">
        <v>76.5</v>
      </c>
      <c r="H37" s="426">
        <v>109.8</v>
      </c>
      <c r="I37" s="426">
        <v>128.30000000000001</v>
      </c>
      <c r="J37" s="492">
        <v>12.725</v>
      </c>
      <c r="K37" s="428">
        <v>13.771000000000001</v>
      </c>
    </row>
    <row r="38" spans="1:11" ht="12.95" customHeight="1" x14ac:dyDescent="0.2">
      <c r="A38" s="63" t="s">
        <v>41</v>
      </c>
      <c r="B38" s="429">
        <v>1696.9</v>
      </c>
      <c r="C38" s="426">
        <v>9.6</v>
      </c>
      <c r="D38" s="427">
        <v>3.4220000000000002</v>
      </c>
      <c r="E38" s="426">
        <v>259.7</v>
      </c>
      <c r="F38" s="426">
        <v>993.4</v>
      </c>
      <c r="G38" s="426">
        <v>111.6</v>
      </c>
      <c r="H38" s="427">
        <v>98</v>
      </c>
      <c r="I38" s="426">
        <v>148.30000000000001</v>
      </c>
      <c r="J38" s="492">
        <v>10.779</v>
      </c>
      <c r="K38" s="428">
        <v>14.201000000000001</v>
      </c>
    </row>
    <row r="39" spans="1:11" s="91" customFormat="1" ht="12.95" customHeight="1" x14ac:dyDescent="0.25">
      <c r="A39" s="63" t="s">
        <v>42</v>
      </c>
      <c r="B39" s="429">
        <v>1073.0999999999999</v>
      </c>
      <c r="C39" s="426">
        <v>17.3</v>
      </c>
      <c r="D39" s="427">
        <v>1.804</v>
      </c>
      <c r="E39" s="427">
        <v>227</v>
      </c>
      <c r="F39" s="426">
        <v>564.9</v>
      </c>
      <c r="G39" s="426">
        <v>38.200000000000003</v>
      </c>
      <c r="H39" s="427">
        <v>48</v>
      </c>
      <c r="I39" s="426">
        <v>61.8</v>
      </c>
      <c r="J39" s="492">
        <v>3.4830000000000001</v>
      </c>
      <c r="K39" s="428">
        <v>39.936</v>
      </c>
    </row>
    <row r="40" spans="1:11" s="91" customFormat="1" ht="12.95" customHeight="1" x14ac:dyDescent="0.25">
      <c r="A40" s="134" t="s">
        <v>43</v>
      </c>
      <c r="B40" s="432">
        <v>1254</v>
      </c>
      <c r="C40" s="422">
        <v>17.3</v>
      </c>
      <c r="D40" s="423">
        <v>5.79</v>
      </c>
      <c r="E40" s="422">
        <v>203.3</v>
      </c>
      <c r="F40" s="422">
        <v>583.1</v>
      </c>
      <c r="G40" s="422">
        <v>53.2</v>
      </c>
      <c r="H40" s="422">
        <v>74.7</v>
      </c>
      <c r="I40" s="422">
        <v>95.7</v>
      </c>
      <c r="J40" s="492">
        <v>10.209</v>
      </c>
      <c r="K40" s="424">
        <v>7.016</v>
      </c>
    </row>
    <row r="41" spans="1:11" ht="12.95" customHeight="1" x14ac:dyDescent="0.2">
      <c r="A41" s="63" t="s">
        <v>44</v>
      </c>
      <c r="B41" s="429">
        <v>1052.9000000000001</v>
      </c>
      <c r="C41" s="426">
        <v>14.4</v>
      </c>
      <c r="D41" s="427">
        <v>5.2069999999999999</v>
      </c>
      <c r="E41" s="426">
        <v>167.6</v>
      </c>
      <c r="F41" s="426">
        <v>543.79999999999995</v>
      </c>
      <c r="G41" s="426">
        <v>39.299999999999997</v>
      </c>
      <c r="H41" s="426">
        <v>55.1</v>
      </c>
      <c r="I41" s="426">
        <v>77.3</v>
      </c>
      <c r="J41" s="492">
        <v>12.016999999999999</v>
      </c>
      <c r="K41" s="428">
        <v>6.81</v>
      </c>
    </row>
    <row r="42" spans="1:11" ht="12.95" customHeight="1" x14ac:dyDescent="0.2">
      <c r="A42" s="63" t="s">
        <v>45</v>
      </c>
      <c r="B42" s="425">
        <v>954</v>
      </c>
      <c r="C42" s="426">
        <v>7.2</v>
      </c>
      <c r="D42" s="427">
        <v>3.7650000000000001</v>
      </c>
      <c r="E42" s="427">
        <v>172</v>
      </c>
      <c r="F42" s="426">
        <v>367.1</v>
      </c>
      <c r="G42" s="426">
        <v>25.2</v>
      </c>
      <c r="H42" s="426">
        <v>47.4</v>
      </c>
      <c r="I42" s="426">
        <v>127.2</v>
      </c>
      <c r="J42" s="492">
        <v>24.847000000000001</v>
      </c>
      <c r="K42" s="428">
        <v>2.2589999999999999</v>
      </c>
    </row>
    <row r="43" spans="1:11" ht="12.95" customHeight="1" x14ac:dyDescent="0.2">
      <c r="A43" s="63" t="s">
        <v>158</v>
      </c>
      <c r="B43" s="429">
        <v>1373.4</v>
      </c>
      <c r="C43" s="426">
        <v>24.1</v>
      </c>
      <c r="D43" s="427">
        <v>7.2249999999999996</v>
      </c>
      <c r="E43" s="426">
        <v>236.4</v>
      </c>
      <c r="F43" s="426">
        <v>603.6</v>
      </c>
      <c r="G43" s="426">
        <v>92.3</v>
      </c>
      <c r="H43" s="426">
        <v>83.3</v>
      </c>
      <c r="I43" s="426">
        <v>93.9</v>
      </c>
      <c r="J43" s="492">
        <v>11.643000000000001</v>
      </c>
      <c r="K43" s="428">
        <v>6.0810000000000004</v>
      </c>
    </row>
    <row r="44" spans="1:11" ht="12.95" customHeight="1" x14ac:dyDescent="0.2">
      <c r="A44" s="63" t="s">
        <v>46</v>
      </c>
      <c r="B44" s="429">
        <v>1233.5</v>
      </c>
      <c r="C44" s="426">
        <v>15.5</v>
      </c>
      <c r="D44" s="427">
        <v>3.7069999999999999</v>
      </c>
      <c r="E44" s="426">
        <v>193.7</v>
      </c>
      <c r="F44" s="426">
        <v>536.4</v>
      </c>
      <c r="G44" s="426">
        <v>39.6</v>
      </c>
      <c r="H44" s="426">
        <v>72.099999999999994</v>
      </c>
      <c r="I44" s="426">
        <v>95.1</v>
      </c>
      <c r="J44" s="492">
        <v>11.86</v>
      </c>
      <c r="K44" s="428">
        <v>3.4329999999999998</v>
      </c>
    </row>
    <row r="45" spans="1:11" ht="12.95" customHeight="1" x14ac:dyDescent="0.2">
      <c r="A45" s="63" t="s">
        <v>47</v>
      </c>
      <c r="B45" s="429">
        <v>1180.4000000000001</v>
      </c>
      <c r="C45" s="426">
        <v>13.3</v>
      </c>
      <c r="D45" s="427">
        <v>5.5880000000000001</v>
      </c>
      <c r="E45" s="426">
        <v>186.8</v>
      </c>
      <c r="F45" s="426">
        <v>562.79999999999995</v>
      </c>
      <c r="G45" s="427">
        <v>46</v>
      </c>
      <c r="H45" s="426">
        <v>69.8</v>
      </c>
      <c r="I45" s="426">
        <v>107.2</v>
      </c>
      <c r="J45" s="492">
        <v>7.4859999999999998</v>
      </c>
      <c r="K45" s="428">
        <v>18.556000000000001</v>
      </c>
    </row>
    <row r="46" spans="1:11" ht="12.95" customHeight="1" x14ac:dyDescent="0.2">
      <c r="A46" s="63" t="s">
        <v>48</v>
      </c>
      <c r="B46" s="429">
        <v>1281.3</v>
      </c>
      <c r="C46" s="427">
        <v>17</v>
      </c>
      <c r="D46" s="427">
        <v>6.4180000000000001</v>
      </c>
      <c r="E46" s="426">
        <v>217.1</v>
      </c>
      <c r="F46" s="426">
        <v>685.8</v>
      </c>
      <c r="G46" s="427">
        <v>39</v>
      </c>
      <c r="H46" s="426">
        <v>76.400000000000006</v>
      </c>
      <c r="I46" s="426">
        <v>113.1</v>
      </c>
      <c r="J46" s="492">
        <v>7.5140000000000002</v>
      </c>
      <c r="K46" s="428">
        <v>13.201000000000001</v>
      </c>
    </row>
    <row r="47" spans="1:11" ht="12.95" customHeight="1" x14ac:dyDescent="0.2">
      <c r="A47" s="63" t="s">
        <v>49</v>
      </c>
      <c r="B47" s="429">
        <v>1301.2</v>
      </c>
      <c r="C47" s="426">
        <v>18.100000000000001</v>
      </c>
      <c r="D47" s="427">
        <v>8.2720000000000002</v>
      </c>
      <c r="E47" s="426">
        <v>204.7</v>
      </c>
      <c r="F47" s="427">
        <v>612</v>
      </c>
      <c r="G47" s="426">
        <v>71.8</v>
      </c>
      <c r="H47" s="426">
        <v>78.8</v>
      </c>
      <c r="I47" s="426">
        <v>85.8</v>
      </c>
      <c r="J47" s="492">
        <v>9.09</v>
      </c>
      <c r="K47" s="428">
        <v>4.8819999999999997</v>
      </c>
    </row>
    <row r="48" spans="1:11" ht="12.95" customHeight="1" x14ac:dyDescent="0.2">
      <c r="A48" s="63" t="s">
        <v>160</v>
      </c>
      <c r="B48" s="429">
        <v>1009.2</v>
      </c>
      <c r="C48" s="426">
        <v>21.1</v>
      </c>
      <c r="D48" s="427">
        <v>3.0369999999999999</v>
      </c>
      <c r="E48" s="426">
        <v>190.4</v>
      </c>
      <c r="F48" s="426">
        <v>492.3</v>
      </c>
      <c r="G48" s="426">
        <v>22.1</v>
      </c>
      <c r="H48" s="426">
        <v>72.3</v>
      </c>
      <c r="I48" s="426">
        <v>86.8</v>
      </c>
      <c r="J48" s="492">
        <v>4.1079999999999997</v>
      </c>
      <c r="K48" s="428">
        <v>18.934999999999999</v>
      </c>
    </row>
    <row r="49" spans="1:11" s="91" customFormat="1" ht="12.95" customHeight="1" x14ac:dyDescent="0.25">
      <c r="A49" s="135" t="s">
        <v>50</v>
      </c>
      <c r="B49" s="433">
        <v>696.9</v>
      </c>
      <c r="C49" s="422">
        <v>7.3</v>
      </c>
      <c r="D49" s="423">
        <v>1.633</v>
      </c>
      <c r="E49" s="423">
        <v>108</v>
      </c>
      <c r="F49" s="422">
        <v>313.3</v>
      </c>
      <c r="G49" s="422">
        <v>38.4</v>
      </c>
      <c r="H49" s="423">
        <v>36</v>
      </c>
      <c r="I49" s="422">
        <v>52.4</v>
      </c>
      <c r="J49" s="492">
        <v>9.0830000000000002</v>
      </c>
      <c r="K49" s="424">
        <v>1.105</v>
      </c>
    </row>
    <row r="50" spans="1:11" ht="12.95" customHeight="1" x14ac:dyDescent="0.2">
      <c r="A50" s="63" t="s">
        <v>51</v>
      </c>
      <c r="B50" s="429">
        <v>452.2</v>
      </c>
      <c r="C50" s="426">
        <v>4.8</v>
      </c>
      <c r="D50" s="427">
        <v>1.4279999999999999</v>
      </c>
      <c r="E50" s="426">
        <v>77.8</v>
      </c>
      <c r="F50" s="426">
        <v>190.6</v>
      </c>
      <c r="G50" s="427">
        <v>43</v>
      </c>
      <c r="H50" s="426">
        <v>16.5</v>
      </c>
      <c r="I50" s="426">
        <v>35.799999999999997</v>
      </c>
      <c r="J50" s="492">
        <v>6.3639999999999999</v>
      </c>
      <c r="K50" s="428">
        <v>0.55900000000000005</v>
      </c>
    </row>
    <row r="51" spans="1:11" ht="12.95" customHeight="1" x14ac:dyDescent="0.2">
      <c r="A51" s="63" t="s">
        <v>52</v>
      </c>
      <c r="B51" s="429">
        <v>324.39999999999998</v>
      </c>
      <c r="C51" s="426">
        <v>7.6</v>
      </c>
      <c r="D51" s="427">
        <v>0.38200000000000001</v>
      </c>
      <c r="E51" s="426">
        <v>44.3</v>
      </c>
      <c r="F51" s="426">
        <v>123.9</v>
      </c>
      <c r="G51" s="426">
        <v>11.1</v>
      </c>
      <c r="H51" s="426">
        <v>11.3</v>
      </c>
      <c r="I51" s="426">
        <v>29.2</v>
      </c>
      <c r="J51" s="492">
        <v>14.91</v>
      </c>
      <c r="K51" s="428">
        <v>0.38200000000000001</v>
      </c>
    </row>
    <row r="52" spans="1:11" ht="12.95" customHeight="1" x14ac:dyDescent="0.2">
      <c r="A52" s="63" t="s">
        <v>53</v>
      </c>
      <c r="B52" s="429">
        <v>750.8</v>
      </c>
      <c r="C52" s="426">
        <v>10.4</v>
      </c>
      <c r="D52" s="427">
        <v>2.9860000000000002</v>
      </c>
      <c r="E52" s="426">
        <v>119.4</v>
      </c>
      <c r="F52" s="426">
        <v>349.9</v>
      </c>
      <c r="G52" s="426">
        <v>74.2</v>
      </c>
      <c r="H52" s="426">
        <v>43.2</v>
      </c>
      <c r="I52" s="426">
        <v>56.3</v>
      </c>
      <c r="J52" s="492">
        <v>9.5090000000000003</v>
      </c>
      <c r="K52" s="428">
        <v>3.4279999999999999</v>
      </c>
    </row>
    <row r="53" spans="1:11" ht="12.95" customHeight="1" x14ac:dyDescent="0.2">
      <c r="A53" s="63" t="s">
        <v>54</v>
      </c>
      <c r="B53" s="425">
        <v>843.75400000000002</v>
      </c>
      <c r="C53" s="427">
        <v>5.1239999999999997</v>
      </c>
      <c r="D53" s="427">
        <v>0.85399999999999998</v>
      </c>
      <c r="E53" s="427">
        <v>128.74100000000001</v>
      </c>
      <c r="F53" s="427">
        <v>348.00599999999997</v>
      </c>
      <c r="G53" s="427">
        <v>21.564</v>
      </c>
      <c r="H53" s="427">
        <v>36.722000000000001</v>
      </c>
      <c r="I53" s="427">
        <v>63.41</v>
      </c>
      <c r="J53" s="492">
        <v>14.090999999999999</v>
      </c>
      <c r="K53" s="428">
        <v>0.64100000000000001</v>
      </c>
    </row>
    <row r="54" spans="1:11" ht="12.95" customHeight="1" x14ac:dyDescent="0.2">
      <c r="A54" s="63" t="s">
        <v>55</v>
      </c>
      <c r="B54" s="429">
        <v>949.1</v>
      </c>
      <c r="C54" s="427">
        <v>5</v>
      </c>
      <c r="D54" s="427">
        <v>1.171</v>
      </c>
      <c r="E54" s="426">
        <v>144.6</v>
      </c>
      <c r="F54" s="427">
        <v>497</v>
      </c>
      <c r="G54" s="426">
        <v>51.8</v>
      </c>
      <c r="H54" s="427">
        <v>67</v>
      </c>
      <c r="I54" s="426">
        <v>74.099999999999994</v>
      </c>
      <c r="J54" s="492">
        <v>10.394</v>
      </c>
      <c r="K54" s="428">
        <v>1.3180000000000001</v>
      </c>
    </row>
    <row r="55" spans="1:11" ht="12.95" customHeight="1" x14ac:dyDescent="0.2">
      <c r="A55" s="63" t="s">
        <v>56</v>
      </c>
      <c r="B55" s="425">
        <v>428</v>
      </c>
      <c r="C55" s="426">
        <v>8.6999999999999993</v>
      </c>
      <c r="D55" s="427">
        <v>0.64800000000000002</v>
      </c>
      <c r="E55" s="426">
        <v>81.900000000000006</v>
      </c>
      <c r="F55" s="426">
        <v>156.30000000000001</v>
      </c>
      <c r="G55" s="426">
        <v>18.7</v>
      </c>
      <c r="H55" s="426">
        <v>16.100000000000001</v>
      </c>
      <c r="I55" s="426">
        <v>23.7</v>
      </c>
      <c r="J55" s="492">
        <v>3.8239999999999998</v>
      </c>
      <c r="K55" s="428">
        <v>0.32400000000000001</v>
      </c>
    </row>
    <row r="56" spans="1:11" s="91" customFormat="1" ht="12.95" customHeight="1" x14ac:dyDescent="0.25">
      <c r="A56" s="63" t="s">
        <v>57</v>
      </c>
      <c r="B56" s="429">
        <v>1079.5999999999999</v>
      </c>
      <c r="C56" s="426">
        <v>9.1999999999999993</v>
      </c>
      <c r="D56" s="427">
        <v>2.423</v>
      </c>
      <c r="E56" s="426">
        <v>151.5</v>
      </c>
      <c r="F56" s="426">
        <v>507.5</v>
      </c>
      <c r="G56" s="426">
        <v>36.9</v>
      </c>
      <c r="H56" s="426">
        <v>63.2</v>
      </c>
      <c r="I56" s="426">
        <v>82.1</v>
      </c>
      <c r="J56" s="492">
        <v>12.601000000000001</v>
      </c>
      <c r="K56" s="428">
        <v>1.5580000000000001</v>
      </c>
    </row>
    <row r="57" spans="1:11" s="91" customFormat="1" ht="12.95" customHeight="1" x14ac:dyDescent="0.25">
      <c r="A57" s="130" t="s">
        <v>58</v>
      </c>
      <c r="B57" s="421">
        <v>1300.5</v>
      </c>
      <c r="C57" s="422">
        <v>19.600000000000001</v>
      </c>
      <c r="D57" s="423">
        <v>2.6</v>
      </c>
      <c r="E57" s="422">
        <v>192.6</v>
      </c>
      <c r="F57" s="423">
        <v>586</v>
      </c>
      <c r="G57" s="422">
        <v>59.5</v>
      </c>
      <c r="H57" s="422">
        <v>88.4</v>
      </c>
      <c r="I57" s="423">
        <v>118</v>
      </c>
      <c r="J57" s="492">
        <v>10.205</v>
      </c>
      <c r="K57" s="424">
        <v>6.1479999999999997</v>
      </c>
    </row>
    <row r="58" spans="1:11" ht="12.95" customHeight="1" x14ac:dyDescent="0.2">
      <c r="A58" s="63" t="s">
        <v>59</v>
      </c>
      <c r="B58" s="429">
        <v>1171.7</v>
      </c>
      <c r="C58" s="426">
        <v>19.3</v>
      </c>
      <c r="D58" s="427">
        <v>3.6349999999999998</v>
      </c>
      <c r="E58" s="426">
        <v>161.19999999999999</v>
      </c>
      <c r="F58" s="426">
        <v>476.1</v>
      </c>
      <c r="G58" s="426">
        <v>84.2</v>
      </c>
      <c r="H58" s="426">
        <v>78.400000000000006</v>
      </c>
      <c r="I58" s="426">
        <v>114.3</v>
      </c>
      <c r="J58" s="492">
        <v>10.096</v>
      </c>
      <c r="K58" s="428">
        <v>5.5510000000000002</v>
      </c>
    </row>
    <row r="59" spans="1:11" ht="12.95" customHeight="1" x14ac:dyDescent="0.2">
      <c r="A59" s="63" t="s">
        <v>60</v>
      </c>
      <c r="B59" s="429">
        <v>1251.5999999999999</v>
      </c>
      <c r="C59" s="426">
        <v>10.9</v>
      </c>
      <c r="D59" s="427">
        <v>1.788</v>
      </c>
      <c r="E59" s="426">
        <v>158.30000000000001</v>
      </c>
      <c r="F59" s="426">
        <v>426.2</v>
      </c>
      <c r="G59" s="426">
        <v>95.8</v>
      </c>
      <c r="H59" s="426">
        <v>119.4</v>
      </c>
      <c r="I59" s="426">
        <v>160.5</v>
      </c>
      <c r="J59" s="492">
        <v>8.4939999999999998</v>
      </c>
      <c r="K59" s="428" t="s">
        <v>257</v>
      </c>
    </row>
    <row r="60" spans="1:11" ht="12.95" customHeight="1" x14ac:dyDescent="0.2">
      <c r="A60" s="63" t="s">
        <v>61</v>
      </c>
      <c r="B60" s="429">
        <v>1327.4</v>
      </c>
      <c r="C60" s="426">
        <v>6.9</v>
      </c>
      <c r="D60" s="427">
        <v>1.431</v>
      </c>
      <c r="E60" s="426">
        <v>167.2</v>
      </c>
      <c r="F60" s="426">
        <v>428.4</v>
      </c>
      <c r="G60" s="426">
        <v>38.9</v>
      </c>
      <c r="H60" s="426">
        <v>69.900000000000006</v>
      </c>
      <c r="I60" s="426">
        <v>118.5</v>
      </c>
      <c r="J60" s="492">
        <v>11.579000000000001</v>
      </c>
      <c r="K60" s="428">
        <v>7.6760000000000002</v>
      </c>
    </row>
    <row r="61" spans="1:11" ht="12.95" customHeight="1" x14ac:dyDescent="0.2">
      <c r="A61" s="63" t="s">
        <v>62</v>
      </c>
      <c r="B61" s="429">
        <v>1076.7</v>
      </c>
      <c r="C61" s="426">
        <v>8.1999999999999993</v>
      </c>
      <c r="D61" s="427">
        <v>1.4239999999999999</v>
      </c>
      <c r="E61" s="426">
        <v>176.6</v>
      </c>
      <c r="F61" s="426">
        <v>499.6</v>
      </c>
      <c r="G61" s="426">
        <v>64.5</v>
      </c>
      <c r="H61" s="426">
        <v>69.7</v>
      </c>
      <c r="I61" s="426">
        <v>90.6</v>
      </c>
      <c r="J61" s="492">
        <v>8.1199999999999992</v>
      </c>
      <c r="K61" s="428">
        <v>4.5970000000000004</v>
      </c>
    </row>
    <row r="62" spans="1:11" ht="12.95" customHeight="1" x14ac:dyDescent="0.2">
      <c r="A62" s="63" t="s">
        <v>63</v>
      </c>
      <c r="B62" s="429">
        <v>1234.5999999999999</v>
      </c>
      <c r="C62" s="426">
        <v>20.3</v>
      </c>
      <c r="D62" s="427">
        <v>3.0590000000000002</v>
      </c>
      <c r="E62" s="426">
        <v>209.3</v>
      </c>
      <c r="F62" s="426">
        <v>476.4</v>
      </c>
      <c r="G62" s="426">
        <v>68.8</v>
      </c>
      <c r="H62" s="426">
        <v>100.3</v>
      </c>
      <c r="I62" s="426">
        <v>131.30000000000001</v>
      </c>
      <c r="J62" s="492">
        <v>10.289</v>
      </c>
      <c r="K62" s="428">
        <v>11.61</v>
      </c>
    </row>
    <row r="63" spans="1:11" ht="12.95" customHeight="1" x14ac:dyDescent="0.2">
      <c r="A63" s="63" t="s">
        <v>64</v>
      </c>
      <c r="B63" s="429">
        <v>1253.3</v>
      </c>
      <c r="C63" s="426">
        <v>11.3</v>
      </c>
      <c r="D63" s="427">
        <v>3.589</v>
      </c>
      <c r="E63" s="426">
        <v>164.4</v>
      </c>
      <c r="F63" s="426">
        <v>541.4</v>
      </c>
      <c r="G63" s="426">
        <v>65.400000000000006</v>
      </c>
      <c r="H63" s="426">
        <v>78.900000000000006</v>
      </c>
      <c r="I63" s="426">
        <v>150.19999999999999</v>
      </c>
      <c r="J63" s="492">
        <v>10.853999999999999</v>
      </c>
      <c r="K63" s="428">
        <v>6.0679999999999996</v>
      </c>
    </row>
    <row r="64" spans="1:11" ht="12.95" customHeight="1" x14ac:dyDescent="0.2">
      <c r="A64" s="63" t="s">
        <v>65</v>
      </c>
      <c r="B64" s="429">
        <v>1333.8</v>
      </c>
      <c r="C64" s="427">
        <v>50</v>
      </c>
      <c r="D64" s="427">
        <v>4.5170000000000003</v>
      </c>
      <c r="E64" s="426">
        <v>194.8</v>
      </c>
      <c r="F64" s="427">
        <v>643</v>
      </c>
      <c r="G64" s="426">
        <v>44.5</v>
      </c>
      <c r="H64" s="426">
        <v>81.900000000000006</v>
      </c>
      <c r="I64" s="427">
        <v>147</v>
      </c>
      <c r="J64" s="492">
        <v>10.552</v>
      </c>
      <c r="K64" s="428">
        <v>10.752000000000001</v>
      </c>
    </row>
    <row r="65" spans="1:11" ht="12.95" customHeight="1" x14ac:dyDescent="0.2">
      <c r="A65" s="63" t="s">
        <v>66</v>
      </c>
      <c r="B65" s="429">
        <v>1508.3</v>
      </c>
      <c r="C65" s="426">
        <v>5.9</v>
      </c>
      <c r="D65" s="427">
        <v>1.764</v>
      </c>
      <c r="E65" s="426">
        <v>241.9</v>
      </c>
      <c r="F65" s="426">
        <v>661.2</v>
      </c>
      <c r="G65" s="426">
        <v>88.4</v>
      </c>
      <c r="H65" s="426">
        <v>90.3</v>
      </c>
      <c r="I65" s="426">
        <v>149.6</v>
      </c>
      <c r="J65" s="492">
        <v>13.845000000000001</v>
      </c>
      <c r="K65" s="428">
        <v>2.4689999999999999</v>
      </c>
    </row>
    <row r="66" spans="1:11" ht="12.95" customHeight="1" x14ac:dyDescent="0.2">
      <c r="A66" s="63" t="s">
        <v>67</v>
      </c>
      <c r="B66" s="429">
        <v>1457.5</v>
      </c>
      <c r="C66" s="427">
        <v>11</v>
      </c>
      <c r="D66" s="427">
        <v>0.879</v>
      </c>
      <c r="E66" s="426">
        <v>184.1</v>
      </c>
      <c r="F66" s="426">
        <v>793.4</v>
      </c>
      <c r="G66" s="426">
        <v>51.8</v>
      </c>
      <c r="H66" s="426">
        <v>104.8</v>
      </c>
      <c r="I66" s="426">
        <v>97.5</v>
      </c>
      <c r="J66" s="492">
        <v>10.583</v>
      </c>
      <c r="K66" s="428">
        <v>1.498</v>
      </c>
    </row>
    <row r="67" spans="1:11" ht="12.95" customHeight="1" x14ac:dyDescent="0.2">
      <c r="A67" s="63" t="s">
        <v>68</v>
      </c>
      <c r="B67" s="429">
        <v>1370.2</v>
      </c>
      <c r="C67" s="426">
        <v>31.6</v>
      </c>
      <c r="D67" s="427">
        <v>4.5229999999999997</v>
      </c>
      <c r="E67" s="426">
        <v>233.8</v>
      </c>
      <c r="F67" s="426">
        <v>654.9</v>
      </c>
      <c r="G67" s="426">
        <v>55.7</v>
      </c>
      <c r="H67" s="426">
        <v>91.5</v>
      </c>
      <c r="I67" s="426">
        <v>117.5</v>
      </c>
      <c r="J67" s="492">
        <v>11.826000000000001</v>
      </c>
      <c r="K67" s="428">
        <v>3.1059999999999999</v>
      </c>
    </row>
    <row r="68" spans="1:11" ht="12.95" customHeight="1" x14ac:dyDescent="0.2">
      <c r="A68" s="63" t="s">
        <v>69</v>
      </c>
      <c r="B68" s="429">
        <v>1483.8</v>
      </c>
      <c r="C68" s="426">
        <v>8.9</v>
      </c>
      <c r="D68" s="427">
        <v>1.6919999999999999</v>
      </c>
      <c r="E68" s="426">
        <v>233.9</v>
      </c>
      <c r="F68" s="426">
        <v>709.2</v>
      </c>
      <c r="G68" s="426">
        <v>58.6</v>
      </c>
      <c r="H68" s="426">
        <v>74.3</v>
      </c>
      <c r="I68" s="426">
        <v>133.19999999999999</v>
      </c>
      <c r="J68" s="492">
        <v>11.6</v>
      </c>
      <c r="K68" s="428">
        <v>12.486000000000001</v>
      </c>
    </row>
    <row r="69" spans="1:11" ht="12.95" customHeight="1" x14ac:dyDescent="0.2">
      <c r="A69" s="63" t="s">
        <v>70</v>
      </c>
      <c r="B69" s="429">
        <v>1348.2</v>
      </c>
      <c r="C69" s="426">
        <v>31.3</v>
      </c>
      <c r="D69" s="427">
        <v>2.2330000000000001</v>
      </c>
      <c r="E69" s="426">
        <v>205.5</v>
      </c>
      <c r="F69" s="426">
        <v>575.6</v>
      </c>
      <c r="G69" s="426">
        <v>27.1</v>
      </c>
      <c r="H69" s="426">
        <v>99.3</v>
      </c>
      <c r="I69" s="426">
        <v>93.4</v>
      </c>
      <c r="J69" s="492">
        <v>8.58</v>
      </c>
      <c r="K69" s="428">
        <v>11.929</v>
      </c>
    </row>
    <row r="70" spans="1:11" ht="12.95" customHeight="1" x14ac:dyDescent="0.2">
      <c r="A70" s="131" t="s">
        <v>71</v>
      </c>
      <c r="B70" s="430">
        <v>1361.1</v>
      </c>
      <c r="C70" s="426">
        <v>13.2</v>
      </c>
      <c r="D70" s="427">
        <v>0.752</v>
      </c>
      <c r="E70" s="426">
        <v>193.6</v>
      </c>
      <c r="F70" s="426">
        <v>570.5</v>
      </c>
      <c r="G70" s="426">
        <v>58.2</v>
      </c>
      <c r="H70" s="426">
        <v>112.8</v>
      </c>
      <c r="I70" s="426">
        <v>131.69999999999999</v>
      </c>
      <c r="J70" s="492">
        <v>12.15</v>
      </c>
      <c r="K70" s="428">
        <v>0.33400000000000002</v>
      </c>
    </row>
    <row r="71" spans="1:11" s="91" customFormat="1" ht="12.95" customHeight="1" x14ac:dyDescent="0.25">
      <c r="A71" s="63" t="s">
        <v>72</v>
      </c>
      <c r="B71" s="429">
        <v>1411.2</v>
      </c>
      <c r="C71" s="426">
        <v>25.2</v>
      </c>
      <c r="D71" s="427">
        <v>6.6280000000000001</v>
      </c>
      <c r="E71" s="426">
        <v>224.9</v>
      </c>
      <c r="F71" s="427">
        <v>719</v>
      </c>
      <c r="G71" s="426">
        <v>51.7</v>
      </c>
      <c r="H71" s="426">
        <v>77.599999999999994</v>
      </c>
      <c r="I71" s="426">
        <v>136.30000000000001</v>
      </c>
      <c r="J71" s="492">
        <v>8.157</v>
      </c>
      <c r="K71" s="428">
        <v>9.7710000000000008</v>
      </c>
    </row>
    <row r="72" spans="1:11" s="91" customFormat="1" ht="12.95" customHeight="1" x14ac:dyDescent="0.25">
      <c r="A72" s="134" t="s">
        <v>73</v>
      </c>
      <c r="B72" s="432">
        <v>1155</v>
      </c>
      <c r="C72" s="422">
        <v>29.6</v>
      </c>
      <c r="D72" s="423">
        <v>4.5510000000000002</v>
      </c>
      <c r="E72" s="422">
        <v>200.9</v>
      </c>
      <c r="F72" s="422">
        <v>530.70000000000005</v>
      </c>
      <c r="G72" s="422">
        <v>35.299999999999997</v>
      </c>
      <c r="H72" s="422">
        <v>76.400000000000006</v>
      </c>
      <c r="I72" s="422">
        <v>121.7</v>
      </c>
      <c r="J72" s="492">
        <v>8.9309999999999992</v>
      </c>
      <c r="K72" s="424">
        <v>9.1839999999999993</v>
      </c>
    </row>
    <row r="73" spans="1:11" ht="12.95" customHeight="1" x14ac:dyDescent="0.2">
      <c r="A73" s="63" t="s">
        <v>74</v>
      </c>
      <c r="B73" s="429">
        <v>1639.1</v>
      </c>
      <c r="C73" s="426">
        <v>42.7</v>
      </c>
      <c r="D73" s="427">
        <v>10.036</v>
      </c>
      <c r="E73" s="426">
        <v>276.5</v>
      </c>
      <c r="F73" s="426">
        <v>655.20000000000005</v>
      </c>
      <c r="G73" s="427">
        <v>68</v>
      </c>
      <c r="H73" s="426">
        <v>89.7</v>
      </c>
      <c r="I73" s="426">
        <v>174.7</v>
      </c>
      <c r="J73" s="492">
        <v>19.279</v>
      </c>
      <c r="K73" s="428">
        <v>15.978</v>
      </c>
    </row>
    <row r="74" spans="1:11" ht="12.95" customHeight="1" x14ac:dyDescent="0.2">
      <c r="A74" s="63" t="s">
        <v>75</v>
      </c>
      <c r="B74" s="425">
        <v>1326.33</v>
      </c>
      <c r="C74" s="427">
        <v>36.19</v>
      </c>
      <c r="D74" s="427">
        <v>5.65</v>
      </c>
      <c r="E74" s="427">
        <v>231.75</v>
      </c>
      <c r="F74" s="427">
        <v>671.98</v>
      </c>
      <c r="G74" s="427">
        <v>34.25</v>
      </c>
      <c r="H74" s="427">
        <v>88.7</v>
      </c>
      <c r="I74" s="427">
        <v>129</v>
      </c>
      <c r="J74" s="492">
        <v>6.62</v>
      </c>
      <c r="K74" s="428">
        <v>11.58</v>
      </c>
    </row>
    <row r="75" spans="1:11" ht="12.95" customHeight="1" x14ac:dyDescent="0.2">
      <c r="A75" s="63" t="s">
        <v>76</v>
      </c>
      <c r="B75" s="429">
        <v>763.4</v>
      </c>
      <c r="C75" s="426">
        <v>20.2</v>
      </c>
      <c r="D75" s="427">
        <v>2.2730000000000001</v>
      </c>
      <c r="E75" s="426">
        <v>133.30000000000001</v>
      </c>
      <c r="F75" s="426">
        <v>324.7</v>
      </c>
      <c r="G75" s="426">
        <v>28.1</v>
      </c>
      <c r="H75" s="426">
        <v>45.1</v>
      </c>
      <c r="I75" s="426">
        <v>91.3</v>
      </c>
      <c r="J75" s="492">
        <v>8.9120000000000008</v>
      </c>
      <c r="K75" s="428">
        <v>1.86</v>
      </c>
    </row>
    <row r="76" spans="1:11" ht="12.95" customHeight="1" x14ac:dyDescent="0.2">
      <c r="A76" s="63" t="s">
        <v>77</v>
      </c>
      <c r="B76" s="425">
        <v>617.35299999999995</v>
      </c>
      <c r="C76" s="427">
        <v>18.396999999999998</v>
      </c>
      <c r="D76" s="427">
        <v>1.605</v>
      </c>
      <c r="E76" s="427">
        <v>131.52799999999999</v>
      </c>
      <c r="F76" s="427">
        <v>247.98400000000001</v>
      </c>
      <c r="G76" s="427">
        <v>17.765999999999998</v>
      </c>
      <c r="H76" s="427">
        <v>40.404000000000003</v>
      </c>
      <c r="I76" s="427">
        <v>75.248999999999995</v>
      </c>
      <c r="J76" s="492">
        <v>8.0239999999999991</v>
      </c>
      <c r="K76" s="428">
        <v>1.375</v>
      </c>
    </row>
    <row r="77" spans="1:11" ht="12.95" customHeight="1" x14ac:dyDescent="0.2">
      <c r="A77" s="63" t="s">
        <v>78</v>
      </c>
      <c r="B77" s="429">
        <v>547.70000000000005</v>
      </c>
      <c r="C77" s="426">
        <v>15.6</v>
      </c>
      <c r="D77" s="427">
        <v>2.3340000000000001</v>
      </c>
      <c r="E77" s="426">
        <v>105.4</v>
      </c>
      <c r="F77" s="426">
        <v>191.2</v>
      </c>
      <c r="G77" s="426">
        <v>27.6</v>
      </c>
      <c r="H77" s="426">
        <v>41.4</v>
      </c>
      <c r="I77" s="426">
        <v>107.7</v>
      </c>
      <c r="J77" s="492">
        <v>8.3629999999999995</v>
      </c>
      <c r="K77" s="428">
        <v>3.1120000000000001</v>
      </c>
    </row>
    <row r="78" spans="1:11" s="91" customFormat="1" ht="12.95" customHeight="1" x14ac:dyDescent="0.25">
      <c r="A78" s="133" t="s">
        <v>221</v>
      </c>
      <c r="B78" s="431">
        <v>990.4</v>
      </c>
      <c r="C78" s="426">
        <v>23.7</v>
      </c>
      <c r="D78" s="427">
        <v>2.9780000000000002</v>
      </c>
      <c r="E78" s="427">
        <v>144</v>
      </c>
      <c r="F78" s="426">
        <v>450.4</v>
      </c>
      <c r="G78" s="426">
        <v>39.4</v>
      </c>
      <c r="H78" s="426">
        <v>51.4</v>
      </c>
      <c r="I78" s="426">
        <v>103.4</v>
      </c>
      <c r="J78" s="492">
        <v>10.050000000000001</v>
      </c>
      <c r="K78" s="428">
        <v>1.9850000000000001</v>
      </c>
    </row>
    <row r="79" spans="1:11" ht="12.95" customHeight="1" x14ac:dyDescent="0.2">
      <c r="A79" s="63" t="s">
        <v>79</v>
      </c>
      <c r="B79" s="429">
        <v>1279.5999999999999</v>
      </c>
      <c r="C79" s="426">
        <v>29.3</v>
      </c>
      <c r="D79" s="427">
        <v>4.5570000000000004</v>
      </c>
      <c r="E79" s="426">
        <v>222.7</v>
      </c>
      <c r="F79" s="426">
        <v>561.5</v>
      </c>
      <c r="G79" s="426">
        <v>37.5</v>
      </c>
      <c r="H79" s="426">
        <v>93.7</v>
      </c>
      <c r="I79" s="426">
        <v>135.30000000000001</v>
      </c>
      <c r="J79" s="492">
        <v>9.5250000000000004</v>
      </c>
      <c r="K79" s="428">
        <v>13.023999999999999</v>
      </c>
    </row>
    <row r="80" spans="1:11" s="91" customFormat="1" ht="12.95" customHeight="1" x14ac:dyDescent="0.25">
      <c r="A80" s="130" t="s">
        <v>80</v>
      </c>
      <c r="B80" s="421">
        <v>1298.5</v>
      </c>
      <c r="C80" s="422">
        <v>36.6</v>
      </c>
      <c r="D80" s="423">
        <v>7.0759999999999996</v>
      </c>
      <c r="E80" s="422">
        <v>224.2</v>
      </c>
      <c r="F80" s="422">
        <v>582.6</v>
      </c>
      <c r="G80" s="422">
        <v>68.3</v>
      </c>
      <c r="H80" s="422">
        <v>78.5</v>
      </c>
      <c r="I80" s="422">
        <v>140.80000000000001</v>
      </c>
      <c r="J80" s="491">
        <v>10.929</v>
      </c>
      <c r="K80" s="424">
        <v>12.000999999999999</v>
      </c>
    </row>
    <row r="81" spans="1:11" ht="12.95" customHeight="1" x14ac:dyDescent="0.2">
      <c r="A81" s="63" t="s">
        <v>81</v>
      </c>
      <c r="B81" s="429">
        <v>1069.4000000000001</v>
      </c>
      <c r="C81" s="426">
        <v>15.2</v>
      </c>
      <c r="D81" s="427">
        <v>4.7450000000000001</v>
      </c>
      <c r="E81" s="426">
        <v>164.2</v>
      </c>
      <c r="F81" s="426">
        <v>424.6</v>
      </c>
      <c r="G81" s="426">
        <v>58.8</v>
      </c>
      <c r="H81" s="426">
        <v>64.5</v>
      </c>
      <c r="I81" s="426">
        <v>181.2</v>
      </c>
      <c r="J81" s="492">
        <v>19.927</v>
      </c>
      <c r="K81" s="428">
        <v>5.2190000000000003</v>
      </c>
    </row>
    <row r="82" spans="1:11" ht="12.95" customHeight="1" x14ac:dyDescent="0.2">
      <c r="A82" s="63" t="s">
        <v>83</v>
      </c>
      <c r="B82" s="425">
        <v>887.35299999999995</v>
      </c>
      <c r="C82" s="427">
        <v>32.305</v>
      </c>
      <c r="D82" s="427">
        <v>29.045000000000002</v>
      </c>
      <c r="E82" s="427">
        <v>109.66</v>
      </c>
      <c r="F82" s="427">
        <v>290.45</v>
      </c>
      <c r="G82" s="427">
        <v>40.603999999999999</v>
      </c>
      <c r="H82" s="427">
        <v>65.796000000000006</v>
      </c>
      <c r="I82" s="427">
        <v>287.78199999999998</v>
      </c>
      <c r="J82" s="492">
        <v>32.600999999999999</v>
      </c>
      <c r="K82" s="428">
        <v>0</v>
      </c>
    </row>
    <row r="83" spans="1:11" ht="12.95" customHeight="1" x14ac:dyDescent="0.2">
      <c r="A83" s="63" t="s">
        <v>84</v>
      </c>
      <c r="B83" s="429">
        <v>1271.7</v>
      </c>
      <c r="C83" s="426">
        <v>22.9</v>
      </c>
      <c r="D83" s="427">
        <v>7.9359999999999999</v>
      </c>
      <c r="E83" s="426">
        <v>212.4</v>
      </c>
      <c r="F83" s="426">
        <v>601.29999999999995</v>
      </c>
      <c r="G83" s="426">
        <v>90.3</v>
      </c>
      <c r="H83" s="426">
        <v>92.2</v>
      </c>
      <c r="I83" s="426">
        <v>136.4</v>
      </c>
      <c r="J83" s="492">
        <v>13.416</v>
      </c>
      <c r="K83" s="428">
        <v>13.794</v>
      </c>
    </row>
    <row r="84" spans="1:11" ht="12.95" customHeight="1" x14ac:dyDescent="0.2">
      <c r="A84" s="63" t="s">
        <v>85</v>
      </c>
      <c r="B84" s="429">
        <v>1438.5</v>
      </c>
      <c r="C84" s="426">
        <v>35.5</v>
      </c>
      <c r="D84" s="427">
        <v>7.63</v>
      </c>
      <c r="E84" s="426">
        <v>237.9</v>
      </c>
      <c r="F84" s="426">
        <v>597.29999999999995</v>
      </c>
      <c r="G84" s="426">
        <v>83.3</v>
      </c>
      <c r="H84" s="426">
        <v>81.8</v>
      </c>
      <c r="I84" s="426">
        <v>135.9</v>
      </c>
      <c r="J84" s="492">
        <v>10.362</v>
      </c>
      <c r="K84" s="428">
        <v>2.5910000000000002</v>
      </c>
    </row>
    <row r="85" spans="1:11" ht="12.95" customHeight="1" x14ac:dyDescent="0.2">
      <c r="A85" s="63" t="s">
        <v>87</v>
      </c>
      <c r="B85" s="429">
        <v>1225.4000000000001</v>
      </c>
      <c r="C85" s="426">
        <v>27.1</v>
      </c>
      <c r="D85" s="427">
        <v>6.5010000000000003</v>
      </c>
      <c r="E85" s="426">
        <v>230.3</v>
      </c>
      <c r="F85" s="426">
        <v>555.4</v>
      </c>
      <c r="G85" s="426">
        <v>61.4</v>
      </c>
      <c r="H85" s="426">
        <v>93.3</v>
      </c>
      <c r="I85" s="426">
        <v>143.5</v>
      </c>
      <c r="J85" s="492">
        <v>10.119999999999999</v>
      </c>
      <c r="K85" s="428">
        <v>16.234000000000002</v>
      </c>
    </row>
    <row r="86" spans="1:11" ht="12.95" customHeight="1" x14ac:dyDescent="0.2">
      <c r="A86" s="63" t="s">
        <v>88</v>
      </c>
      <c r="B86" s="429">
        <v>1328.2</v>
      </c>
      <c r="C86" s="426">
        <v>51.7</v>
      </c>
      <c r="D86" s="427">
        <v>6.5030000000000001</v>
      </c>
      <c r="E86" s="426">
        <v>207.8</v>
      </c>
      <c r="F86" s="427">
        <v>671</v>
      </c>
      <c r="G86" s="426">
        <v>58.3</v>
      </c>
      <c r="H86" s="426">
        <v>75.3</v>
      </c>
      <c r="I86" s="426">
        <v>157.69999999999999</v>
      </c>
      <c r="J86" s="492">
        <v>12.835000000000001</v>
      </c>
      <c r="K86" s="428">
        <v>11.593999999999999</v>
      </c>
    </row>
    <row r="87" spans="1:11" ht="12.95" customHeight="1" x14ac:dyDescent="0.2">
      <c r="A87" s="63" t="s">
        <v>89</v>
      </c>
      <c r="B87" s="429">
        <v>1393.1</v>
      </c>
      <c r="C87" s="426">
        <v>52.2</v>
      </c>
      <c r="D87" s="427">
        <v>7.5449999999999999</v>
      </c>
      <c r="E87" s="426">
        <v>239.1</v>
      </c>
      <c r="F87" s="426">
        <v>533.9</v>
      </c>
      <c r="G87" s="426">
        <v>76.3</v>
      </c>
      <c r="H87" s="426">
        <v>86.2</v>
      </c>
      <c r="I87" s="426">
        <v>151.9</v>
      </c>
      <c r="J87" s="492">
        <v>11.845000000000001</v>
      </c>
      <c r="K87" s="428">
        <v>15.129</v>
      </c>
    </row>
    <row r="88" spans="1:11" ht="12.95" customHeight="1" x14ac:dyDescent="0.2">
      <c r="A88" s="63" t="s">
        <v>90</v>
      </c>
      <c r="B88" s="429">
        <v>1277.7</v>
      </c>
      <c r="C88" s="426">
        <v>40.200000000000003</v>
      </c>
      <c r="D88" s="427">
        <v>7.9870000000000001</v>
      </c>
      <c r="E88" s="426">
        <v>239.3</v>
      </c>
      <c r="F88" s="427">
        <v>658</v>
      </c>
      <c r="G88" s="426">
        <v>53.6</v>
      </c>
      <c r="H88" s="426">
        <v>59.2</v>
      </c>
      <c r="I88" s="426">
        <v>117.4</v>
      </c>
      <c r="J88" s="492">
        <v>9.1690000000000005</v>
      </c>
      <c r="K88" s="428">
        <v>4.8710000000000004</v>
      </c>
    </row>
    <row r="89" spans="1:11" s="91" customFormat="1" ht="12.95" customHeight="1" x14ac:dyDescent="0.25">
      <c r="A89" s="63" t="s">
        <v>91</v>
      </c>
      <c r="B89" s="429">
        <v>1314.3</v>
      </c>
      <c r="C89" s="426">
        <v>21.9</v>
      </c>
      <c r="D89" s="427">
        <v>4.6029999999999998</v>
      </c>
      <c r="E89" s="426">
        <v>202.7</v>
      </c>
      <c r="F89" s="426">
        <v>574.20000000000005</v>
      </c>
      <c r="G89" s="426">
        <v>79.400000000000006</v>
      </c>
      <c r="H89" s="427">
        <v>61</v>
      </c>
      <c r="I89" s="426">
        <v>121.9</v>
      </c>
      <c r="J89" s="492">
        <v>9.4239999999999995</v>
      </c>
      <c r="K89" s="428">
        <v>23.614999999999998</v>
      </c>
    </row>
    <row r="90" spans="1:11" ht="12.95" customHeight="1" x14ac:dyDescent="0.2">
      <c r="A90" s="63" t="s">
        <v>92</v>
      </c>
      <c r="B90" s="429">
        <v>1136.8</v>
      </c>
      <c r="C90" s="426">
        <v>22.2</v>
      </c>
      <c r="D90" s="427">
        <v>2.4820000000000002</v>
      </c>
      <c r="E90" s="426">
        <v>232.2</v>
      </c>
      <c r="F90" s="426">
        <v>478.9</v>
      </c>
      <c r="G90" s="426">
        <v>78.8</v>
      </c>
      <c r="H90" s="426">
        <v>101.6</v>
      </c>
      <c r="I90" s="426">
        <v>120.4</v>
      </c>
      <c r="J90" s="492">
        <v>5.0579999999999998</v>
      </c>
      <c r="K90" s="428">
        <v>15.939</v>
      </c>
    </row>
    <row r="91" spans="1:11" s="91" customFormat="1" ht="12.95" customHeight="1" x14ac:dyDescent="0.25">
      <c r="A91" s="134" t="s">
        <v>93</v>
      </c>
      <c r="B91" s="433">
        <v>1267.4000000000001</v>
      </c>
      <c r="C91" s="422">
        <v>17.600000000000001</v>
      </c>
      <c r="D91" s="423">
        <v>7.8879999999999999</v>
      </c>
      <c r="E91" s="422">
        <v>199.3</v>
      </c>
      <c r="F91" s="422">
        <v>563.5</v>
      </c>
      <c r="G91" s="422">
        <v>71.8</v>
      </c>
      <c r="H91" s="422">
        <v>86.4</v>
      </c>
      <c r="I91" s="422">
        <v>175.9</v>
      </c>
      <c r="J91" s="491">
        <v>11.756</v>
      </c>
      <c r="K91" s="424">
        <v>6.899</v>
      </c>
    </row>
    <row r="92" spans="1:11" ht="12.95" customHeight="1" x14ac:dyDescent="0.2">
      <c r="A92" s="63" t="s">
        <v>82</v>
      </c>
      <c r="B92" s="429">
        <v>1181.2</v>
      </c>
      <c r="C92" s="426">
        <v>18.100000000000001</v>
      </c>
      <c r="D92" s="427">
        <v>2.774</v>
      </c>
      <c r="E92" s="426">
        <v>191.3</v>
      </c>
      <c r="F92" s="426">
        <v>480.3</v>
      </c>
      <c r="G92" s="426">
        <v>66.5</v>
      </c>
      <c r="H92" s="426">
        <v>84.9</v>
      </c>
      <c r="I92" s="426">
        <v>205.1</v>
      </c>
      <c r="J92" s="492">
        <v>11.199</v>
      </c>
      <c r="K92" s="428">
        <v>6.37</v>
      </c>
    </row>
    <row r="93" spans="1:11" ht="12.95" customHeight="1" x14ac:dyDescent="0.2">
      <c r="A93" s="63" t="s">
        <v>94</v>
      </c>
      <c r="B93" s="434">
        <v>781.3</v>
      </c>
      <c r="C93" s="426">
        <v>8.1</v>
      </c>
      <c r="D93" s="427">
        <v>3.2010000000000001</v>
      </c>
      <c r="E93" s="426">
        <v>128.69999999999999</v>
      </c>
      <c r="F93" s="426">
        <v>329.8</v>
      </c>
      <c r="G93" s="426">
        <v>47.5</v>
      </c>
      <c r="H93" s="426">
        <v>39.5</v>
      </c>
      <c r="I93" s="427">
        <v>133</v>
      </c>
      <c r="J93" s="492">
        <v>7.6029999999999998</v>
      </c>
      <c r="K93" s="428">
        <v>3.9020000000000001</v>
      </c>
    </row>
    <row r="94" spans="1:11" ht="12.95" customHeight="1" x14ac:dyDescent="0.2">
      <c r="A94" s="63" t="s">
        <v>86</v>
      </c>
      <c r="B94" s="429">
        <v>1370.5</v>
      </c>
      <c r="C94" s="426">
        <v>19.2</v>
      </c>
      <c r="D94" s="427">
        <v>6.7789999999999999</v>
      </c>
      <c r="E94" s="426">
        <v>188.6</v>
      </c>
      <c r="F94" s="426">
        <v>579.5</v>
      </c>
      <c r="G94" s="426">
        <v>97.8</v>
      </c>
      <c r="H94" s="426">
        <v>77.5</v>
      </c>
      <c r="I94" s="426">
        <v>230.6</v>
      </c>
      <c r="J94" s="492">
        <v>18.716999999999999</v>
      </c>
      <c r="K94" s="428">
        <v>3.44</v>
      </c>
    </row>
    <row r="95" spans="1:11" ht="12.95" customHeight="1" x14ac:dyDescent="0.2">
      <c r="A95" s="63" t="s">
        <v>95</v>
      </c>
      <c r="B95" s="425">
        <v>1182.3</v>
      </c>
      <c r="C95" s="427">
        <v>10.733000000000001</v>
      </c>
      <c r="D95" s="427">
        <v>1.7310000000000001</v>
      </c>
      <c r="E95" s="427">
        <v>166.529</v>
      </c>
      <c r="F95" s="427">
        <v>639.45699999999999</v>
      </c>
      <c r="G95" s="427">
        <v>30.812999999999999</v>
      </c>
      <c r="H95" s="427">
        <v>77.897999999999996</v>
      </c>
      <c r="I95" s="427">
        <v>137.447</v>
      </c>
      <c r="J95" s="492">
        <v>14.195</v>
      </c>
      <c r="K95" s="428">
        <v>29.082000000000001</v>
      </c>
    </row>
    <row r="96" spans="1:11" ht="12.95" customHeight="1" x14ac:dyDescent="0.2">
      <c r="A96" s="63" t="s">
        <v>96</v>
      </c>
      <c r="B96" s="429">
        <v>1411.4</v>
      </c>
      <c r="C96" s="426">
        <v>21.9</v>
      </c>
      <c r="D96" s="427">
        <v>11.526</v>
      </c>
      <c r="E96" s="426">
        <v>224.5</v>
      </c>
      <c r="F96" s="426">
        <v>698.8</v>
      </c>
      <c r="G96" s="426">
        <v>85.9</v>
      </c>
      <c r="H96" s="426">
        <v>91.4</v>
      </c>
      <c r="I96" s="427">
        <v>147</v>
      </c>
      <c r="J96" s="492">
        <v>11.416</v>
      </c>
      <c r="K96" s="428">
        <v>11.195</v>
      </c>
    </row>
    <row r="97" spans="1:11" ht="12.95" customHeight="1" x14ac:dyDescent="0.2">
      <c r="A97" s="63" t="s">
        <v>97</v>
      </c>
      <c r="B97" s="425">
        <v>1333</v>
      </c>
      <c r="C97" s="426">
        <v>19.3</v>
      </c>
      <c r="D97" s="427">
        <v>8.7420000000000009</v>
      </c>
      <c r="E97" s="426">
        <v>212.4</v>
      </c>
      <c r="F97" s="426">
        <v>619.1</v>
      </c>
      <c r="G97" s="426">
        <v>64.7</v>
      </c>
      <c r="H97" s="426">
        <v>97.1</v>
      </c>
      <c r="I97" s="426">
        <v>163.80000000000001</v>
      </c>
      <c r="J97" s="492">
        <v>11.943</v>
      </c>
      <c r="K97" s="428">
        <v>5.23</v>
      </c>
    </row>
    <row r="98" spans="1:11" ht="12.95" customHeight="1" x14ac:dyDescent="0.2">
      <c r="A98" s="63" t="s">
        <v>98</v>
      </c>
      <c r="B98" s="429">
        <v>1408.4</v>
      </c>
      <c r="C98" s="426">
        <v>19.100000000000001</v>
      </c>
      <c r="D98" s="427">
        <v>14.605</v>
      </c>
      <c r="E98" s="426">
        <v>213.4</v>
      </c>
      <c r="F98" s="427">
        <v>632</v>
      </c>
      <c r="G98" s="426">
        <v>53.4</v>
      </c>
      <c r="H98" s="426">
        <v>94.5</v>
      </c>
      <c r="I98" s="426">
        <v>207.3</v>
      </c>
      <c r="J98" s="492">
        <v>13.676</v>
      </c>
      <c r="K98" s="428">
        <v>3.851</v>
      </c>
    </row>
    <row r="99" spans="1:11" ht="12.95" customHeight="1" x14ac:dyDescent="0.2">
      <c r="A99" s="63" t="s">
        <v>99</v>
      </c>
      <c r="B99" s="425">
        <v>1211</v>
      </c>
      <c r="C99" s="427">
        <v>9</v>
      </c>
      <c r="D99" s="427">
        <v>2.988</v>
      </c>
      <c r="E99" s="426">
        <v>215.2</v>
      </c>
      <c r="F99" s="426">
        <v>496.8</v>
      </c>
      <c r="G99" s="426">
        <v>80.7</v>
      </c>
      <c r="H99" s="426">
        <v>97.9</v>
      </c>
      <c r="I99" s="426">
        <v>189.8</v>
      </c>
      <c r="J99" s="492">
        <v>17.93</v>
      </c>
      <c r="K99" s="428">
        <v>3.7349999999999999</v>
      </c>
    </row>
    <row r="100" spans="1:11" ht="12.95" customHeight="1" x14ac:dyDescent="0.2">
      <c r="A100" s="63" t="s">
        <v>100</v>
      </c>
      <c r="B100" s="429">
        <v>1348.8</v>
      </c>
      <c r="C100" s="426">
        <v>13.1</v>
      </c>
      <c r="D100" s="427">
        <v>5.8819999999999997</v>
      </c>
      <c r="E100" s="426">
        <v>248.1</v>
      </c>
      <c r="F100" s="426">
        <v>342.2</v>
      </c>
      <c r="G100" s="427">
        <v>93</v>
      </c>
      <c r="H100" s="426">
        <v>145.5</v>
      </c>
      <c r="I100" s="426">
        <v>201.1</v>
      </c>
      <c r="J100" s="492">
        <v>1.089</v>
      </c>
      <c r="K100" s="428">
        <v>0.436</v>
      </c>
    </row>
    <row r="101" spans="1:11" ht="12.95" customHeight="1" x14ac:dyDescent="0.2">
      <c r="A101" s="63" t="s">
        <v>101</v>
      </c>
      <c r="B101" s="429">
        <v>1110.9000000000001</v>
      </c>
      <c r="C101" s="426">
        <v>17.5</v>
      </c>
      <c r="D101" s="427">
        <v>11.683</v>
      </c>
      <c r="E101" s="426">
        <v>177.4</v>
      </c>
      <c r="F101" s="427">
        <v>590</v>
      </c>
      <c r="G101" s="426">
        <v>72.8</v>
      </c>
      <c r="H101" s="426">
        <v>82.3</v>
      </c>
      <c r="I101" s="426">
        <v>125.9</v>
      </c>
      <c r="J101" s="492">
        <v>11.683</v>
      </c>
      <c r="K101" s="428">
        <v>8.4969999999999999</v>
      </c>
    </row>
    <row r="102" spans="1:11" ht="12.95" customHeight="1" x14ac:dyDescent="0.2">
      <c r="A102" s="136" t="s">
        <v>102</v>
      </c>
      <c r="B102" s="435">
        <v>1009.7</v>
      </c>
      <c r="C102" s="436">
        <v>41.7</v>
      </c>
      <c r="D102" s="437">
        <v>14.603</v>
      </c>
      <c r="E102" s="436">
        <v>129.30000000000001</v>
      </c>
      <c r="F102" s="436">
        <v>371.3</v>
      </c>
      <c r="G102" s="436">
        <v>45.9</v>
      </c>
      <c r="H102" s="437">
        <v>73</v>
      </c>
      <c r="I102" s="436">
        <v>271.2</v>
      </c>
      <c r="J102" s="493">
        <v>4.1719999999999997</v>
      </c>
      <c r="K102" s="438">
        <v>6.258</v>
      </c>
    </row>
    <row r="105" spans="1:11" ht="12.75" customHeight="1" x14ac:dyDescent="0.2">
      <c r="A105" s="147"/>
      <c r="B105" s="147"/>
      <c r="C105" s="439"/>
      <c r="E105" s="148"/>
      <c r="G105" s="148"/>
      <c r="H105" s="148"/>
      <c r="I105" s="149"/>
      <c r="J105" s="149"/>
    </row>
    <row r="106" spans="1:11" x14ac:dyDescent="0.2">
      <c r="C106" s="439"/>
      <c r="E106" s="148"/>
      <c r="G106" s="148"/>
      <c r="H106" s="148"/>
      <c r="I106" s="149"/>
      <c r="J106" s="149"/>
    </row>
    <row r="107" spans="1:11" x14ac:dyDescent="0.2">
      <c r="C107" s="439"/>
      <c r="E107" s="148"/>
      <c r="G107" s="148"/>
      <c r="H107" s="148"/>
      <c r="I107" s="149"/>
      <c r="J107" s="149"/>
    </row>
    <row r="108" spans="1:11" x14ac:dyDescent="0.2">
      <c r="C108" s="439"/>
      <c r="E108" s="148"/>
      <c r="G108" s="148"/>
      <c r="H108" s="148"/>
      <c r="I108" s="149"/>
      <c r="J108" s="149"/>
    </row>
    <row r="109" spans="1:11" x14ac:dyDescent="0.2">
      <c r="C109" s="439"/>
      <c r="E109" s="148"/>
      <c r="G109" s="148"/>
      <c r="H109" s="148"/>
      <c r="I109" s="149"/>
      <c r="J109" s="149"/>
    </row>
    <row r="110" spans="1:11" x14ac:dyDescent="0.2">
      <c r="C110" s="439"/>
      <c r="E110" s="148"/>
      <c r="G110" s="148"/>
      <c r="H110" s="148"/>
      <c r="I110" s="149"/>
      <c r="J110" s="149"/>
    </row>
    <row r="111" spans="1:11" x14ac:dyDescent="0.2">
      <c r="C111" s="439"/>
      <c r="E111" s="148"/>
      <c r="G111" s="148"/>
      <c r="H111" s="148"/>
      <c r="I111" s="149"/>
      <c r="J111" s="149"/>
    </row>
    <row r="112" spans="1:11" x14ac:dyDescent="0.2">
      <c r="A112" s="42"/>
      <c r="B112" s="42"/>
      <c r="C112" s="439"/>
      <c r="E112" s="148"/>
      <c r="G112" s="148"/>
      <c r="H112" s="148"/>
      <c r="I112" s="149"/>
      <c r="J112" s="149"/>
    </row>
    <row r="113" spans="1:10" x14ac:dyDescent="0.2">
      <c r="A113" s="42"/>
      <c r="B113" s="42"/>
      <c r="C113" s="439"/>
      <c r="E113" s="148"/>
      <c r="G113" s="148"/>
      <c r="H113" s="148"/>
      <c r="I113" s="149"/>
      <c r="J113" s="149"/>
    </row>
    <row r="114" spans="1:10" x14ac:dyDescent="0.2">
      <c r="A114" s="42"/>
      <c r="B114" s="42"/>
      <c r="C114" s="439"/>
      <c r="E114" s="148"/>
      <c r="G114" s="148"/>
      <c r="H114" s="148"/>
      <c r="I114" s="149"/>
      <c r="J114" s="149"/>
    </row>
    <row r="115" spans="1:10" x14ac:dyDescent="0.2">
      <c r="A115" s="42"/>
      <c r="B115" s="42"/>
      <c r="C115" s="439"/>
      <c r="E115" s="148"/>
      <c r="G115" s="148"/>
      <c r="H115" s="148"/>
    </row>
    <row r="116" spans="1:10" x14ac:dyDescent="0.2">
      <c r="A116" s="42"/>
      <c r="B116" s="42"/>
      <c r="C116" s="439"/>
      <c r="E116" s="148"/>
      <c r="G116" s="148"/>
      <c r="H116" s="148"/>
    </row>
    <row r="117" spans="1:10" x14ac:dyDescent="0.2">
      <c r="A117" s="42"/>
      <c r="B117" s="42"/>
      <c r="C117" s="439"/>
      <c r="G117" s="148"/>
      <c r="H117" s="148"/>
    </row>
    <row r="118" spans="1:10" x14ac:dyDescent="0.2">
      <c r="A118" s="42"/>
      <c r="B118" s="42"/>
      <c r="C118" s="439"/>
      <c r="G118" s="148"/>
      <c r="H118" s="148"/>
    </row>
    <row r="119" spans="1:10" x14ac:dyDescent="0.2">
      <c r="A119" s="42"/>
      <c r="B119" s="42"/>
      <c r="C119" s="439"/>
      <c r="G119" s="148"/>
      <c r="H119" s="148"/>
    </row>
    <row r="120" spans="1:10" x14ac:dyDescent="0.2">
      <c r="A120" s="42"/>
      <c r="B120" s="42"/>
      <c r="C120" s="439"/>
      <c r="G120" s="149"/>
      <c r="H120" s="148"/>
    </row>
    <row r="121" spans="1:10" x14ac:dyDescent="0.2">
      <c r="A121" s="42"/>
      <c r="B121" s="42"/>
      <c r="C121" s="439"/>
      <c r="G121" s="149"/>
      <c r="H121" s="148"/>
    </row>
    <row r="122" spans="1:10" x14ac:dyDescent="0.2">
      <c r="A122" s="42"/>
      <c r="B122" s="42"/>
      <c r="C122" s="439"/>
      <c r="G122" s="149"/>
      <c r="H122" s="148"/>
    </row>
    <row r="123" spans="1:10" x14ac:dyDescent="0.2">
      <c r="A123" s="42"/>
      <c r="B123" s="42"/>
      <c r="G123" s="149"/>
      <c r="H123" s="148"/>
    </row>
    <row r="124" spans="1:10" x14ac:dyDescent="0.2">
      <c r="A124" s="42"/>
      <c r="B124" s="42"/>
      <c r="G124" s="149"/>
      <c r="H124" s="148"/>
    </row>
    <row r="125" spans="1:10" x14ac:dyDescent="0.2">
      <c r="A125" s="42"/>
      <c r="B125" s="42"/>
      <c r="G125" s="149"/>
      <c r="H125" s="148"/>
    </row>
    <row r="126" spans="1:10" x14ac:dyDescent="0.2">
      <c r="A126" s="42"/>
      <c r="B126" s="42"/>
      <c r="G126" s="149"/>
      <c r="H126" s="148"/>
    </row>
    <row r="127" spans="1:10" x14ac:dyDescent="0.2">
      <c r="A127" s="42"/>
      <c r="B127" s="42"/>
      <c r="G127" s="149"/>
      <c r="H127" s="148"/>
    </row>
    <row r="128" spans="1:10" x14ac:dyDescent="0.2">
      <c r="A128" s="42"/>
      <c r="B128" s="42"/>
      <c r="G128" s="149"/>
      <c r="H128" s="148"/>
    </row>
    <row r="129" spans="1:10" x14ac:dyDescent="0.2">
      <c r="A129" s="42"/>
      <c r="B129" s="42"/>
      <c r="G129" s="149"/>
      <c r="H129" s="148"/>
    </row>
    <row r="130" spans="1:10" x14ac:dyDescent="0.2">
      <c r="A130" s="42"/>
      <c r="B130" s="42"/>
      <c r="C130" s="42"/>
      <c r="D130" s="42"/>
      <c r="E130" s="42"/>
      <c r="F130" s="42"/>
      <c r="G130" s="149"/>
      <c r="H130" s="42"/>
      <c r="I130" s="42"/>
      <c r="J130" s="42"/>
    </row>
    <row r="131" spans="1:10" x14ac:dyDescent="0.2">
      <c r="C131" s="42"/>
      <c r="D131" s="42"/>
      <c r="E131" s="42"/>
      <c r="F131" s="42"/>
      <c r="G131" s="149"/>
      <c r="H131" s="42"/>
      <c r="I131" s="42"/>
      <c r="J131" s="42"/>
    </row>
    <row r="132" spans="1:10" x14ac:dyDescent="0.2">
      <c r="C132" s="42"/>
      <c r="D132" s="42"/>
      <c r="E132" s="42"/>
      <c r="F132" s="42"/>
      <c r="G132" s="149"/>
      <c r="H132" s="42"/>
      <c r="I132" s="42"/>
      <c r="J132" s="42"/>
    </row>
    <row r="146" spans="1:10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</row>
    <row r="149" spans="1:10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</row>
    <row r="150" spans="1:10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</row>
    <row r="151" spans="1:10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</row>
    <row r="152" spans="1:10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</row>
    <row r="153" spans="1:10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</row>
    <row r="154" spans="1:10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</row>
    <row r="155" spans="1:10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</row>
    <row r="156" spans="1:10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</row>
    <row r="157" spans="1:10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</row>
    <row r="158" spans="1:10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</row>
    <row r="159" spans="1:10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</row>
    <row r="160" spans="1:10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</row>
    <row r="161" spans="1:10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</row>
    <row r="162" spans="1:10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</row>
    <row r="163" spans="1:10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</row>
    <row r="164" spans="1:10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</row>
    <row r="165" spans="1:10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</row>
    <row r="166" spans="1:10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</row>
    <row r="167" spans="1:10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</row>
    <row r="168" spans="1:10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</row>
    <row r="169" spans="1:10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</row>
    <row r="170" spans="1:10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</row>
    <row r="171" spans="1:10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</row>
    <row r="172" spans="1:10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</row>
    <row r="173" spans="1:10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</row>
    <row r="174" spans="1:10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</row>
    <row r="175" spans="1:10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</row>
    <row r="176" spans="1:10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</row>
    <row r="177" spans="1:10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</row>
    <row r="178" spans="1:10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</row>
    <row r="179" spans="1:10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</row>
    <row r="180" spans="1:10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</row>
    <row r="181" spans="1:10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</row>
    <row r="182" spans="1:10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</row>
    <row r="183" spans="1:10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</row>
    <row r="184" spans="1:10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</row>
    <row r="185" spans="1:10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</row>
    <row r="186" spans="1:10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</row>
    <row r="187" spans="1:10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</row>
    <row r="188" spans="1:10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1:10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</row>
    <row r="190" spans="1:10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</row>
    <row r="191" spans="1:10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</row>
    <row r="192" spans="1:10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</row>
    <row r="193" spans="1:10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</row>
    <row r="194" spans="1:10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</row>
    <row r="195" spans="1:10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</row>
    <row r="196" spans="1:10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</row>
    <row r="197" spans="1:10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</row>
    <row r="198" spans="1:10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</row>
    <row r="199" spans="1:10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</row>
    <row r="200" spans="1:10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</row>
    <row r="201" spans="1:10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</row>
    <row r="202" spans="1:10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</row>
    <row r="203" spans="1:10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</row>
    <row r="204" spans="1:10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</row>
    <row r="205" spans="1:10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</row>
    <row r="206" spans="1:10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</row>
    <row r="207" spans="1:10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</row>
    <row r="208" spans="1:10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</row>
    <row r="209" spans="1:10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</row>
    <row r="210" spans="1:10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</row>
    <row r="211" spans="1:10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</row>
    <row r="212" spans="1:10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</row>
    <row r="213" spans="1:10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</row>
    <row r="214" spans="1:10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</row>
    <row r="215" spans="1:10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</row>
    <row r="216" spans="1:10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</row>
    <row r="217" spans="1:10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</row>
    <row r="218" spans="1:10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</row>
    <row r="219" spans="1:10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</row>
    <row r="220" spans="1:10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</row>
    <row r="221" spans="1:10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</row>
    <row r="222" spans="1:10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</row>
    <row r="223" spans="1:10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</row>
    <row r="224" spans="1:10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</row>
    <row r="225" spans="1:10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</row>
    <row r="226" spans="1:10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</row>
    <row r="227" spans="1:10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</row>
    <row r="228" spans="1:10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</row>
    <row r="229" spans="1:10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</row>
    <row r="230" spans="1:10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</row>
    <row r="231" spans="1:10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</row>
    <row r="232" spans="1:10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</row>
    <row r="233" spans="1:10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</row>
    <row r="234" spans="1:10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</row>
    <row r="235" spans="1:10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</row>
    <row r="236" spans="1:10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</row>
    <row r="237" spans="1:10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</row>
    <row r="238" spans="1:10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</row>
    <row r="239" spans="1:10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</row>
    <row r="240" spans="1:10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</row>
    <row r="241" spans="1:10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</row>
    <row r="242" spans="1:10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1:10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</row>
    <row r="244" spans="1:10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</row>
    <row r="245" spans="1:10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</row>
    <row r="246" spans="1:10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</row>
    <row r="247" spans="1:10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</row>
    <row r="248" spans="1:10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</row>
    <row r="249" spans="1:10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</row>
    <row r="250" spans="1:10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</row>
    <row r="251" spans="1:10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</row>
    <row r="252" spans="1:10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</row>
    <row r="253" spans="1:10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</row>
    <row r="254" spans="1:10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</row>
    <row r="255" spans="1:10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</row>
    <row r="256" spans="1:10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</row>
    <row r="257" spans="1:10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</row>
    <row r="258" spans="1:10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</row>
    <row r="259" spans="1:10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</row>
    <row r="260" spans="1:10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</row>
    <row r="261" spans="1:10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</row>
    <row r="262" spans="1:10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</row>
    <row r="263" spans="1:10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</row>
    <row r="264" spans="1:10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</row>
    <row r="265" spans="1:10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</row>
    <row r="266" spans="1:10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</row>
    <row r="267" spans="1:10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</row>
    <row r="268" spans="1:10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</row>
    <row r="269" spans="1:10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</row>
    <row r="270" spans="1:10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</row>
    <row r="271" spans="1:10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</row>
    <row r="272" spans="1:10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</row>
    <row r="273" spans="1:10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</row>
    <row r="274" spans="1:10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</row>
    <row r="275" spans="1:10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</row>
    <row r="276" spans="1:10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</row>
    <row r="277" spans="1:10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</row>
    <row r="278" spans="1:10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</row>
    <row r="279" spans="1:10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</row>
    <row r="280" spans="1:10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</row>
    <row r="281" spans="1:10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</row>
    <row r="282" spans="1:10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</row>
    <row r="283" spans="1:10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</row>
    <row r="284" spans="1:10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</row>
    <row r="285" spans="1:10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</row>
    <row r="286" spans="1:10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</row>
    <row r="287" spans="1:10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</row>
    <row r="288" spans="1:10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</row>
    <row r="289" spans="1:10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</row>
    <row r="290" spans="1:10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</row>
    <row r="291" spans="1:10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</row>
    <row r="292" spans="1:10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</row>
    <row r="293" spans="1:10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</row>
    <row r="294" spans="1:10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</row>
    <row r="295" spans="1:10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</row>
    <row r="296" spans="1:10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</row>
    <row r="297" spans="1:10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</row>
    <row r="298" spans="1:10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</row>
    <row r="299" spans="1:10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</row>
    <row r="300" spans="1:10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</row>
    <row r="301" spans="1:10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</row>
    <row r="302" spans="1:10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</row>
    <row r="303" spans="1:10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</row>
  </sheetData>
  <mergeCells count="13">
    <mergeCell ref="A1:K1"/>
    <mergeCell ref="A4:A6"/>
    <mergeCell ref="B4:B6"/>
    <mergeCell ref="C4:K4"/>
    <mergeCell ref="A3:K3"/>
    <mergeCell ref="A2:K2"/>
    <mergeCell ref="C5:C6"/>
    <mergeCell ref="E5:E6"/>
    <mergeCell ref="F5:F6"/>
    <mergeCell ref="G5:G6"/>
    <mergeCell ref="H5:H6"/>
    <mergeCell ref="I5:I6"/>
    <mergeCell ref="K5:K6"/>
  </mergeCells>
  <printOptions horizontalCentered="1"/>
  <pageMargins left="0.19685039370078741" right="0.19685039370078741" top="0.70866141732283472" bottom="0.19685039370078741" header="0.31496062992125984" footer="0.31496062992125984"/>
  <pageSetup paperSize="9" scale="84" firstPageNumber="25" fitToHeight="0" orientation="landscape" useFirstPageNumber="1" r:id="rId1"/>
  <headerFooter alignWithMargins="0"/>
  <rowBreaks count="2" manualBreakCount="2">
    <brk id="39" max="16383" man="1"/>
    <brk id="7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N107"/>
  <sheetViews>
    <sheetView zoomScaleNormal="100" zoomScaleSheetLayoutView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G15" sqref="G15"/>
    </sheetView>
  </sheetViews>
  <sheetFormatPr defaultColWidth="10.28515625" defaultRowHeight="14.25" x14ac:dyDescent="0.2"/>
  <cols>
    <col min="1" max="1" width="18.7109375" style="4" customWidth="1"/>
    <col min="2" max="2" width="9.140625" style="4"/>
    <col min="3" max="3" width="11.28515625" style="4" customWidth="1"/>
    <col min="4" max="5" width="9.140625" style="4"/>
    <col min="6" max="7" width="9.28515625" style="4" customWidth="1"/>
    <col min="8" max="8" width="8.85546875" style="4" customWidth="1"/>
    <col min="9" max="9" width="10" style="4" customWidth="1"/>
    <col min="10" max="10" width="9.140625" style="6"/>
    <col min="11" max="11" width="8.28515625" style="6" customWidth="1"/>
    <col min="12" max="13" width="9.140625" style="6"/>
    <col min="14" max="14" width="10.7109375" style="6" customWidth="1"/>
    <col min="15" max="19" width="6.140625" style="6" customWidth="1"/>
    <col min="20" max="16384" width="10.28515625" style="6"/>
  </cols>
  <sheetData>
    <row r="1" spans="1:14" s="5" customFormat="1" ht="17.25" customHeight="1" x14ac:dyDescent="0.25">
      <c r="A1" s="541" t="s">
        <v>323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</row>
    <row r="2" spans="1:14" x14ac:dyDescent="0.2">
      <c r="A2" s="15"/>
      <c r="B2" s="15"/>
      <c r="C2" s="15"/>
      <c r="D2" s="15"/>
      <c r="E2" s="15"/>
      <c r="F2" s="15"/>
      <c r="G2" s="15"/>
      <c r="H2" s="45"/>
      <c r="I2" s="45"/>
    </row>
    <row r="3" spans="1:14" x14ac:dyDescent="0.2">
      <c r="A3" s="560" t="s">
        <v>117</v>
      </c>
      <c r="B3" s="563" t="s">
        <v>120</v>
      </c>
      <c r="C3" s="566" t="s">
        <v>309</v>
      </c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8"/>
    </row>
    <row r="4" spans="1:14" ht="14.25" customHeight="1" x14ac:dyDescent="0.2">
      <c r="A4" s="561"/>
      <c r="B4" s="564"/>
      <c r="C4" s="557" t="s">
        <v>105</v>
      </c>
      <c r="D4" s="554" t="s">
        <v>310</v>
      </c>
      <c r="E4" s="554" t="s">
        <v>311</v>
      </c>
      <c r="F4" s="554" t="s">
        <v>108</v>
      </c>
      <c r="G4" s="554" t="s">
        <v>109</v>
      </c>
      <c r="H4" s="554" t="s">
        <v>110</v>
      </c>
      <c r="I4" s="554" t="s">
        <v>111</v>
      </c>
      <c r="J4" s="554" t="s">
        <v>112</v>
      </c>
      <c r="K4" s="554" t="s">
        <v>113</v>
      </c>
      <c r="L4" s="554" t="s">
        <v>114</v>
      </c>
      <c r="M4" s="557" t="s">
        <v>115</v>
      </c>
      <c r="N4" s="557" t="s">
        <v>312</v>
      </c>
    </row>
    <row r="5" spans="1:14" ht="14.25" customHeight="1" x14ac:dyDescent="0.2">
      <c r="A5" s="561"/>
      <c r="B5" s="564"/>
      <c r="C5" s="558"/>
      <c r="D5" s="555"/>
      <c r="E5" s="555"/>
      <c r="F5" s="555"/>
      <c r="G5" s="555"/>
      <c r="H5" s="555"/>
      <c r="I5" s="555"/>
      <c r="J5" s="555"/>
      <c r="K5" s="555"/>
      <c r="L5" s="555"/>
      <c r="M5" s="558"/>
      <c r="N5" s="558"/>
    </row>
    <row r="6" spans="1:14" ht="14.25" customHeight="1" x14ac:dyDescent="0.2">
      <c r="A6" s="562"/>
      <c r="B6" s="565"/>
      <c r="C6" s="559"/>
      <c r="D6" s="556"/>
      <c r="E6" s="556"/>
      <c r="F6" s="556"/>
      <c r="G6" s="556"/>
      <c r="H6" s="556"/>
      <c r="I6" s="556"/>
      <c r="J6" s="556"/>
      <c r="K6" s="556"/>
      <c r="L6" s="556"/>
      <c r="M6" s="559"/>
      <c r="N6" s="559"/>
    </row>
    <row r="7" spans="1:14" x14ac:dyDescent="0.2">
      <c r="A7" s="498" t="s">
        <v>313</v>
      </c>
      <c r="B7" s="499">
        <v>1</v>
      </c>
      <c r="C7" s="499">
        <v>2</v>
      </c>
      <c r="D7" s="499">
        <v>3</v>
      </c>
      <c r="E7" s="499">
        <v>4</v>
      </c>
      <c r="F7" s="499">
        <v>5</v>
      </c>
      <c r="G7" s="499">
        <v>6</v>
      </c>
      <c r="H7" s="499">
        <v>7</v>
      </c>
      <c r="I7" s="499">
        <v>8</v>
      </c>
      <c r="J7" s="499">
        <v>9</v>
      </c>
      <c r="K7" s="499">
        <v>10</v>
      </c>
      <c r="L7" s="499">
        <v>11</v>
      </c>
      <c r="M7" s="499">
        <v>12</v>
      </c>
      <c r="N7" s="499">
        <v>13</v>
      </c>
    </row>
    <row r="8" spans="1:14" ht="25.5" x14ac:dyDescent="0.2">
      <c r="A8" s="494" t="s">
        <v>314</v>
      </c>
      <c r="B8" s="495">
        <v>187538</v>
      </c>
      <c r="C8" s="495">
        <v>0</v>
      </c>
      <c r="D8" s="495">
        <v>0</v>
      </c>
      <c r="E8" s="495">
        <v>4</v>
      </c>
      <c r="F8" s="495">
        <v>379</v>
      </c>
      <c r="G8" s="495">
        <v>1028</v>
      </c>
      <c r="H8" s="495">
        <v>2138</v>
      </c>
      <c r="I8" s="495">
        <v>4337</v>
      </c>
      <c r="J8" s="495">
        <v>6015</v>
      </c>
      <c r="K8" s="495">
        <v>7255</v>
      </c>
      <c r="L8" s="495">
        <v>8389</v>
      </c>
      <c r="M8" s="495">
        <v>157987</v>
      </c>
      <c r="N8" s="495">
        <v>6</v>
      </c>
    </row>
    <row r="9" spans="1:14" ht="25.5" x14ac:dyDescent="0.2">
      <c r="A9" s="500" t="s">
        <v>315</v>
      </c>
      <c r="B9" s="495">
        <v>9278</v>
      </c>
      <c r="C9" s="501">
        <v>0</v>
      </c>
      <c r="D9" s="501">
        <v>0</v>
      </c>
      <c r="E9" s="501">
        <v>60</v>
      </c>
      <c r="F9" s="501">
        <v>308</v>
      </c>
      <c r="G9" s="501">
        <v>173</v>
      </c>
      <c r="H9" s="501">
        <v>252</v>
      </c>
      <c r="I9" s="501">
        <v>481</v>
      </c>
      <c r="J9" s="501">
        <v>550</v>
      </c>
      <c r="K9" s="501">
        <v>506</v>
      </c>
      <c r="L9" s="501">
        <v>570</v>
      </c>
      <c r="M9" s="501">
        <v>6376</v>
      </c>
      <c r="N9" s="501">
        <v>2</v>
      </c>
    </row>
    <row r="10" spans="1:14" ht="25.5" x14ac:dyDescent="0.2">
      <c r="A10" s="500" t="s">
        <v>316</v>
      </c>
      <c r="B10" s="495">
        <v>518740</v>
      </c>
      <c r="C10" s="501">
        <v>0</v>
      </c>
      <c r="D10" s="501">
        <v>0</v>
      </c>
      <c r="E10" s="501">
        <v>280</v>
      </c>
      <c r="F10" s="501">
        <v>1908</v>
      </c>
      <c r="G10" s="501">
        <v>3110</v>
      </c>
      <c r="H10" s="501">
        <v>7277</v>
      </c>
      <c r="I10" s="501">
        <v>13630</v>
      </c>
      <c r="J10" s="501">
        <v>18715</v>
      </c>
      <c r="K10" s="501">
        <v>23034</v>
      </c>
      <c r="L10" s="501">
        <v>27975</v>
      </c>
      <c r="M10" s="501">
        <v>422799</v>
      </c>
      <c r="N10" s="501">
        <v>12</v>
      </c>
    </row>
    <row r="11" spans="1:14" ht="25.5" x14ac:dyDescent="0.2">
      <c r="A11" s="500" t="s">
        <v>317</v>
      </c>
      <c r="B11" s="495">
        <v>1346</v>
      </c>
      <c r="C11" s="501">
        <v>0</v>
      </c>
      <c r="D11" s="501">
        <v>12</v>
      </c>
      <c r="E11" s="501">
        <v>1</v>
      </c>
      <c r="F11" s="501">
        <v>8</v>
      </c>
      <c r="G11" s="501">
        <v>9</v>
      </c>
      <c r="H11" s="501">
        <v>37</v>
      </c>
      <c r="I11" s="501">
        <v>43</v>
      </c>
      <c r="J11" s="501">
        <v>63</v>
      </c>
      <c r="K11" s="501">
        <v>83</v>
      </c>
      <c r="L11" s="501">
        <v>68</v>
      </c>
      <c r="M11" s="501">
        <v>1022</v>
      </c>
      <c r="N11" s="501">
        <v>0</v>
      </c>
    </row>
    <row r="12" spans="1:14" ht="25.5" x14ac:dyDescent="0.2">
      <c r="A12" s="500" t="s">
        <v>318</v>
      </c>
      <c r="B12" s="495">
        <v>337087</v>
      </c>
      <c r="C12" s="501">
        <v>0</v>
      </c>
      <c r="D12" s="501">
        <v>345</v>
      </c>
      <c r="E12" s="501">
        <v>864</v>
      </c>
      <c r="F12" s="501">
        <v>1857</v>
      </c>
      <c r="G12" s="501">
        <v>2420</v>
      </c>
      <c r="H12" s="501">
        <v>5517</v>
      </c>
      <c r="I12" s="501">
        <v>9861</v>
      </c>
      <c r="J12" s="501">
        <v>12880</v>
      </c>
      <c r="K12" s="501">
        <v>14265</v>
      </c>
      <c r="L12" s="501">
        <v>14522</v>
      </c>
      <c r="M12" s="501">
        <v>274508</v>
      </c>
      <c r="N12" s="501">
        <v>48</v>
      </c>
    </row>
    <row r="13" spans="1:14" x14ac:dyDescent="0.2">
      <c r="A13" s="500" t="s">
        <v>319</v>
      </c>
      <c r="B13" s="495">
        <v>87451</v>
      </c>
      <c r="C13" s="501">
        <v>197</v>
      </c>
      <c r="D13" s="501">
        <v>743</v>
      </c>
      <c r="E13" s="501">
        <v>297</v>
      </c>
      <c r="F13" s="501">
        <v>490</v>
      </c>
      <c r="G13" s="501">
        <v>592</v>
      </c>
      <c r="H13" s="501">
        <v>1331</v>
      </c>
      <c r="I13" s="501">
        <v>2441</v>
      </c>
      <c r="J13" s="501">
        <v>2966</v>
      </c>
      <c r="K13" s="501">
        <v>3093</v>
      </c>
      <c r="L13" s="501">
        <v>2515</v>
      </c>
      <c r="M13" s="501">
        <v>72767</v>
      </c>
      <c r="N13" s="501">
        <v>19</v>
      </c>
    </row>
    <row r="14" spans="1:14" x14ac:dyDescent="0.2">
      <c r="A14" s="500" t="s">
        <v>320</v>
      </c>
      <c r="B14" s="495">
        <v>65796</v>
      </c>
      <c r="C14" s="501">
        <v>883</v>
      </c>
      <c r="D14" s="501">
        <v>270</v>
      </c>
      <c r="E14" s="501">
        <v>30</v>
      </c>
      <c r="F14" s="501">
        <v>63</v>
      </c>
      <c r="G14" s="501">
        <v>57</v>
      </c>
      <c r="H14" s="501">
        <v>153</v>
      </c>
      <c r="I14" s="501">
        <v>286</v>
      </c>
      <c r="J14" s="501">
        <v>328</v>
      </c>
      <c r="K14" s="501">
        <v>320</v>
      </c>
      <c r="L14" s="501">
        <v>285</v>
      </c>
      <c r="M14" s="501">
        <v>63054</v>
      </c>
      <c r="N14" s="501">
        <v>67</v>
      </c>
    </row>
    <row r="15" spans="1:14" ht="25.5" x14ac:dyDescent="0.2">
      <c r="A15" s="500" t="s">
        <v>321</v>
      </c>
      <c r="B15" s="495">
        <v>8838</v>
      </c>
      <c r="C15" s="501">
        <v>6568</v>
      </c>
      <c r="D15" s="501">
        <v>44</v>
      </c>
      <c r="E15" s="501">
        <v>47</v>
      </c>
      <c r="F15" s="501">
        <v>66</v>
      </c>
      <c r="G15" s="501">
        <v>45</v>
      </c>
      <c r="H15" s="501">
        <v>57</v>
      </c>
      <c r="I15" s="501">
        <v>81</v>
      </c>
      <c r="J15" s="501">
        <v>64</v>
      </c>
      <c r="K15" s="501">
        <v>97</v>
      </c>
      <c r="L15" s="501">
        <v>103</v>
      </c>
      <c r="M15" s="501">
        <v>1664</v>
      </c>
      <c r="N15" s="501">
        <v>2</v>
      </c>
    </row>
    <row r="16" spans="1:14" x14ac:dyDescent="0.2">
      <c r="A16" s="500" t="s">
        <v>322</v>
      </c>
      <c r="B16" s="495">
        <v>548544</v>
      </c>
      <c r="C16" s="501">
        <v>2638</v>
      </c>
      <c r="D16" s="501">
        <v>543</v>
      </c>
      <c r="E16" s="501">
        <v>750</v>
      </c>
      <c r="F16" s="501">
        <v>4198</v>
      </c>
      <c r="G16" s="501">
        <v>6504</v>
      </c>
      <c r="H16" s="501">
        <v>12083</v>
      </c>
      <c r="I16" s="501">
        <v>18699</v>
      </c>
      <c r="J16" s="501">
        <v>23414</v>
      </c>
      <c r="K16" s="501">
        <v>26105</v>
      </c>
      <c r="L16" s="501">
        <v>26569</v>
      </c>
      <c r="M16" s="501">
        <v>425307</v>
      </c>
      <c r="N16" s="501">
        <v>1734</v>
      </c>
    </row>
    <row r="17" spans="1:14" x14ac:dyDescent="0.2">
      <c r="A17" s="496" t="s">
        <v>120</v>
      </c>
      <c r="B17" s="497">
        <v>1764618</v>
      </c>
      <c r="C17" s="497">
        <v>10286</v>
      </c>
      <c r="D17" s="497">
        <v>1957</v>
      </c>
      <c r="E17" s="497">
        <v>2333</v>
      </c>
      <c r="F17" s="497">
        <v>9277</v>
      </c>
      <c r="G17" s="497">
        <v>13938</v>
      </c>
      <c r="H17" s="497">
        <v>28845</v>
      </c>
      <c r="I17" s="497">
        <v>49859</v>
      </c>
      <c r="J17" s="497">
        <v>64995</v>
      </c>
      <c r="K17" s="497">
        <v>74758</v>
      </c>
      <c r="L17" s="497">
        <v>80996</v>
      </c>
      <c r="M17" s="497">
        <v>1425484</v>
      </c>
      <c r="N17" s="497">
        <v>1890</v>
      </c>
    </row>
    <row r="18" spans="1:14" x14ac:dyDescent="0.2">
      <c r="A18" s="6"/>
      <c r="B18" s="6"/>
      <c r="C18" s="6"/>
      <c r="D18" s="6"/>
      <c r="E18" s="404"/>
      <c r="H18" s="16"/>
      <c r="I18" s="6"/>
    </row>
    <row r="19" spans="1:14" x14ac:dyDescent="0.2">
      <c r="A19" s="6"/>
      <c r="B19" s="6"/>
      <c r="C19" s="6"/>
      <c r="D19" s="6"/>
      <c r="E19" s="404"/>
      <c r="H19" s="16"/>
      <c r="I19" s="6"/>
    </row>
    <row r="20" spans="1:14" x14ac:dyDescent="0.2">
      <c r="A20" s="6"/>
      <c r="B20" s="6"/>
      <c r="C20" s="6"/>
      <c r="D20" s="6"/>
      <c r="E20" s="404"/>
      <c r="H20" s="16"/>
      <c r="I20" s="6"/>
    </row>
    <row r="21" spans="1:14" x14ac:dyDescent="0.2">
      <c r="A21" s="6"/>
      <c r="B21" s="6"/>
      <c r="C21" s="6"/>
      <c r="D21" s="6"/>
      <c r="E21" s="404"/>
      <c r="H21" s="16"/>
      <c r="I21" s="6"/>
    </row>
    <row r="22" spans="1:14" x14ac:dyDescent="0.2">
      <c r="A22" s="6"/>
      <c r="B22" s="6"/>
      <c r="C22" s="6"/>
      <c r="D22" s="6"/>
      <c r="E22" s="404"/>
      <c r="H22" s="16"/>
      <c r="I22" s="6"/>
    </row>
    <row r="23" spans="1:14" x14ac:dyDescent="0.2">
      <c r="A23" s="6"/>
      <c r="B23" s="6"/>
      <c r="C23" s="6"/>
      <c r="D23" s="6"/>
      <c r="E23" s="404"/>
      <c r="H23" s="16"/>
      <c r="I23" s="6"/>
    </row>
    <row r="24" spans="1:14" x14ac:dyDescent="0.2">
      <c r="A24" s="6"/>
      <c r="B24" s="6"/>
      <c r="C24" s="6"/>
      <c r="D24" s="6"/>
      <c r="E24" s="404"/>
      <c r="H24" s="16"/>
      <c r="I24" s="6"/>
    </row>
    <row r="25" spans="1:14" x14ac:dyDescent="0.2">
      <c r="A25" s="6"/>
      <c r="B25" s="6"/>
      <c r="C25" s="6"/>
      <c r="D25" s="6"/>
      <c r="E25" s="404"/>
      <c r="H25" s="16"/>
      <c r="I25" s="6"/>
    </row>
    <row r="26" spans="1:14" x14ac:dyDescent="0.2">
      <c r="A26" s="6"/>
      <c r="B26" s="6"/>
      <c r="C26" s="6"/>
      <c r="D26" s="6"/>
      <c r="E26" s="404"/>
      <c r="H26" s="16"/>
      <c r="I26" s="6"/>
    </row>
    <row r="27" spans="1:14" x14ac:dyDescent="0.2">
      <c r="A27" s="6"/>
      <c r="B27" s="6"/>
      <c r="C27" s="6"/>
      <c r="D27" s="6"/>
      <c r="E27" s="404"/>
      <c r="H27" s="16"/>
      <c r="I27" s="6"/>
    </row>
    <row r="28" spans="1:14" x14ac:dyDescent="0.2">
      <c r="A28" s="6"/>
      <c r="B28" s="6"/>
      <c r="C28" s="6"/>
      <c r="D28" s="6"/>
      <c r="E28" s="404"/>
      <c r="H28" s="16"/>
      <c r="I28" s="6"/>
    </row>
    <row r="29" spans="1:14" x14ac:dyDescent="0.2">
      <c r="A29" s="6"/>
      <c r="B29" s="6"/>
      <c r="C29" s="6"/>
      <c r="D29" s="6"/>
      <c r="E29" s="404"/>
      <c r="H29" s="16"/>
      <c r="I29" s="6"/>
    </row>
    <row r="30" spans="1:14" x14ac:dyDescent="0.2">
      <c r="A30" s="6"/>
      <c r="B30" s="6"/>
      <c r="C30" s="6"/>
      <c r="D30" s="6"/>
      <c r="E30" s="404"/>
      <c r="H30" s="16"/>
      <c r="I30" s="6"/>
    </row>
    <row r="31" spans="1:14" x14ac:dyDescent="0.2">
      <c r="A31" s="6"/>
      <c r="B31" s="6"/>
      <c r="C31" s="6"/>
      <c r="D31" s="6"/>
      <c r="E31" s="404"/>
      <c r="H31" s="16"/>
      <c r="I31" s="6"/>
    </row>
    <row r="32" spans="1:14" x14ac:dyDescent="0.2">
      <c r="A32" s="6"/>
      <c r="B32" s="6"/>
      <c r="C32" s="6"/>
      <c r="D32" s="6"/>
      <c r="E32" s="404"/>
      <c r="H32" s="16"/>
      <c r="I32" s="6"/>
    </row>
    <row r="33" spans="1:9" x14ac:dyDescent="0.2">
      <c r="A33" s="6"/>
      <c r="B33" s="6"/>
      <c r="C33" s="6"/>
      <c r="D33" s="6"/>
      <c r="E33" s="404"/>
      <c r="H33" s="16"/>
      <c r="I33" s="6"/>
    </row>
    <row r="34" spans="1:9" x14ac:dyDescent="0.2">
      <c r="A34" s="6"/>
      <c r="B34" s="6"/>
      <c r="C34" s="6"/>
      <c r="D34" s="6"/>
      <c r="E34" s="404"/>
      <c r="H34" s="16"/>
      <c r="I34" s="6"/>
    </row>
    <row r="35" spans="1:9" x14ac:dyDescent="0.2">
      <c r="A35" s="6"/>
      <c r="B35" s="6"/>
      <c r="C35" s="6"/>
      <c r="D35" s="6"/>
      <c r="E35" s="404"/>
      <c r="H35" s="16"/>
      <c r="I35" s="6"/>
    </row>
    <row r="36" spans="1:9" x14ac:dyDescent="0.2">
      <c r="A36" s="6"/>
      <c r="B36" s="6"/>
      <c r="C36" s="6"/>
      <c r="D36" s="6"/>
      <c r="E36" s="404"/>
      <c r="H36" s="16"/>
      <c r="I36" s="6"/>
    </row>
    <row r="37" spans="1:9" x14ac:dyDescent="0.2">
      <c r="A37" s="6"/>
      <c r="B37" s="6"/>
      <c r="C37" s="6"/>
      <c r="D37" s="6"/>
      <c r="E37" s="404"/>
      <c r="H37" s="16"/>
      <c r="I37" s="6"/>
    </row>
    <row r="38" spans="1:9" x14ac:dyDescent="0.2">
      <c r="A38" s="6"/>
      <c r="B38" s="6"/>
      <c r="C38" s="6"/>
      <c r="D38" s="6"/>
      <c r="E38" s="404"/>
      <c r="H38" s="16"/>
      <c r="I38" s="6"/>
    </row>
    <row r="39" spans="1:9" x14ac:dyDescent="0.2">
      <c r="A39" s="6"/>
      <c r="B39" s="6"/>
      <c r="C39" s="6"/>
      <c r="D39" s="6"/>
      <c r="E39" s="404"/>
      <c r="H39" s="16"/>
      <c r="I39" s="6"/>
    </row>
    <row r="40" spans="1:9" x14ac:dyDescent="0.2">
      <c r="A40" s="6"/>
      <c r="B40" s="6"/>
      <c r="C40" s="6"/>
      <c r="D40" s="6"/>
      <c r="E40" s="404"/>
      <c r="H40" s="16"/>
      <c r="I40" s="6"/>
    </row>
    <row r="41" spans="1:9" x14ac:dyDescent="0.2">
      <c r="A41" s="6"/>
      <c r="B41" s="6"/>
      <c r="C41" s="6"/>
      <c r="D41" s="6"/>
      <c r="E41" s="404"/>
      <c r="H41" s="16"/>
      <c r="I41" s="6"/>
    </row>
    <row r="42" spans="1:9" x14ac:dyDescent="0.2">
      <c r="A42" s="6"/>
      <c r="B42" s="6"/>
      <c r="C42" s="6"/>
      <c r="D42" s="6"/>
      <c r="E42" s="404"/>
      <c r="H42" s="16"/>
      <c r="I42" s="6"/>
    </row>
    <row r="43" spans="1:9" x14ac:dyDescent="0.2">
      <c r="A43" s="6"/>
      <c r="B43" s="6"/>
      <c r="C43" s="6"/>
      <c r="D43" s="6"/>
      <c r="E43" s="404"/>
      <c r="H43" s="16"/>
      <c r="I43" s="6"/>
    </row>
    <row r="44" spans="1:9" x14ac:dyDescent="0.2">
      <c r="A44" s="6"/>
      <c r="B44" s="6"/>
      <c r="C44" s="6"/>
      <c r="D44" s="6"/>
      <c r="E44" s="404"/>
      <c r="H44" s="16"/>
      <c r="I44" s="6"/>
    </row>
    <row r="45" spans="1:9" x14ac:dyDescent="0.2">
      <c r="A45" s="6"/>
      <c r="B45" s="6"/>
      <c r="C45" s="6"/>
      <c r="D45" s="6"/>
      <c r="E45" s="404"/>
      <c r="I45" s="6"/>
    </row>
    <row r="46" spans="1:9" x14ac:dyDescent="0.2">
      <c r="A46" s="6"/>
      <c r="B46" s="6"/>
      <c r="C46" s="6"/>
      <c r="D46" s="6"/>
      <c r="E46" s="404"/>
      <c r="F46" s="6"/>
      <c r="G46" s="6"/>
      <c r="H46" s="6"/>
      <c r="I46" s="6"/>
    </row>
    <row r="47" spans="1:9" x14ac:dyDescent="0.2">
      <c r="A47" s="6"/>
      <c r="B47" s="6"/>
      <c r="C47" s="6"/>
      <c r="D47" s="6"/>
      <c r="E47" s="404"/>
      <c r="F47" s="6"/>
      <c r="G47" s="6"/>
      <c r="H47" s="6"/>
      <c r="I47" s="6"/>
    </row>
    <row r="48" spans="1:9" x14ac:dyDescent="0.2">
      <c r="A48" s="6"/>
      <c r="B48" s="6"/>
      <c r="C48" s="6"/>
      <c r="D48" s="6"/>
      <c r="E48" s="404"/>
      <c r="F48" s="6"/>
      <c r="G48" s="6"/>
      <c r="H48" s="6"/>
      <c r="I48" s="6"/>
    </row>
    <row r="49" spans="1:9" x14ac:dyDescent="0.2">
      <c r="A49" s="6"/>
      <c r="B49" s="6"/>
      <c r="C49" s="6"/>
      <c r="D49" s="6"/>
      <c r="E49" s="404"/>
      <c r="F49" s="6"/>
      <c r="G49" s="6"/>
      <c r="H49" s="6"/>
      <c r="I49" s="6"/>
    </row>
    <row r="50" spans="1:9" x14ac:dyDescent="0.2">
      <c r="A50" s="6"/>
      <c r="B50" s="6"/>
      <c r="C50" s="6"/>
      <c r="D50" s="6"/>
      <c r="E50" s="404"/>
      <c r="F50" s="6"/>
      <c r="G50" s="6"/>
      <c r="H50" s="6"/>
      <c r="I50" s="6"/>
    </row>
    <row r="51" spans="1:9" x14ac:dyDescent="0.2">
      <c r="A51" s="6"/>
      <c r="B51" s="6"/>
      <c r="C51" s="6"/>
      <c r="D51" s="6"/>
      <c r="E51" s="404"/>
      <c r="F51" s="6"/>
      <c r="G51" s="6"/>
      <c r="H51" s="6"/>
      <c r="I51" s="6"/>
    </row>
    <row r="52" spans="1:9" x14ac:dyDescent="0.2">
      <c r="A52" s="6"/>
      <c r="B52" s="6"/>
      <c r="C52" s="6"/>
      <c r="D52" s="6"/>
      <c r="E52" s="404"/>
      <c r="F52" s="6"/>
      <c r="G52" s="6"/>
      <c r="H52" s="6"/>
      <c r="I52" s="6"/>
    </row>
    <row r="53" spans="1:9" x14ac:dyDescent="0.2">
      <c r="A53" s="6"/>
      <c r="B53" s="6"/>
      <c r="C53" s="6"/>
      <c r="D53" s="6"/>
      <c r="E53" s="404"/>
      <c r="F53" s="6"/>
      <c r="G53" s="6"/>
      <c r="H53" s="6"/>
      <c r="I53" s="6"/>
    </row>
    <row r="54" spans="1:9" x14ac:dyDescent="0.2">
      <c r="A54" s="6"/>
      <c r="B54" s="6"/>
      <c r="C54" s="6"/>
      <c r="D54" s="6"/>
      <c r="E54" s="404"/>
      <c r="F54" s="6"/>
      <c r="G54" s="6"/>
      <c r="H54" s="6"/>
      <c r="I54" s="6"/>
    </row>
    <row r="55" spans="1:9" x14ac:dyDescent="0.2">
      <c r="A55" s="6"/>
      <c r="B55" s="6"/>
      <c r="C55" s="6"/>
      <c r="D55" s="6"/>
      <c r="E55" s="404"/>
      <c r="F55" s="6"/>
      <c r="G55" s="6"/>
      <c r="H55" s="6"/>
      <c r="I55" s="6"/>
    </row>
    <row r="56" spans="1:9" x14ac:dyDescent="0.2">
      <c r="A56" s="6"/>
      <c r="B56" s="6"/>
      <c r="C56" s="6"/>
      <c r="D56" s="6"/>
      <c r="E56" s="404"/>
      <c r="F56" s="6"/>
      <c r="G56" s="6"/>
      <c r="H56" s="6"/>
      <c r="I56" s="6"/>
    </row>
    <row r="57" spans="1:9" x14ac:dyDescent="0.2">
      <c r="A57" s="6"/>
      <c r="B57" s="6"/>
      <c r="C57" s="6"/>
      <c r="D57" s="6"/>
      <c r="E57" s="404"/>
      <c r="F57" s="6"/>
      <c r="G57" s="6"/>
      <c r="H57" s="6"/>
      <c r="I57" s="6"/>
    </row>
    <row r="58" spans="1:9" x14ac:dyDescent="0.2">
      <c r="A58" s="6"/>
      <c r="B58" s="6"/>
      <c r="C58" s="6"/>
      <c r="D58" s="6"/>
      <c r="E58" s="404"/>
      <c r="F58" s="6"/>
      <c r="G58" s="6"/>
      <c r="H58" s="6"/>
      <c r="I58" s="6"/>
    </row>
    <row r="59" spans="1:9" x14ac:dyDescent="0.2">
      <c r="A59" s="6"/>
      <c r="B59" s="6"/>
      <c r="C59" s="6"/>
      <c r="D59" s="6"/>
      <c r="E59" s="404"/>
      <c r="F59" s="6"/>
      <c r="G59" s="6"/>
      <c r="H59" s="6"/>
      <c r="I59" s="6"/>
    </row>
    <row r="60" spans="1:9" x14ac:dyDescent="0.2">
      <c r="A60" s="6"/>
      <c r="B60" s="6"/>
      <c r="C60" s="6"/>
      <c r="D60" s="6"/>
      <c r="E60" s="404"/>
      <c r="F60" s="6"/>
      <c r="G60" s="6"/>
      <c r="H60" s="6"/>
      <c r="I60" s="6"/>
    </row>
    <row r="61" spans="1:9" x14ac:dyDescent="0.2">
      <c r="A61" s="6"/>
      <c r="B61" s="6"/>
      <c r="C61" s="6"/>
      <c r="D61" s="6"/>
      <c r="E61" s="404"/>
      <c r="F61" s="6"/>
      <c r="G61" s="6"/>
      <c r="H61" s="6"/>
      <c r="I61" s="6"/>
    </row>
    <row r="62" spans="1:9" x14ac:dyDescent="0.2">
      <c r="A62" s="6"/>
      <c r="B62" s="6"/>
      <c r="C62" s="6"/>
      <c r="D62" s="6"/>
      <c r="E62" s="404"/>
      <c r="F62" s="6"/>
      <c r="G62" s="6"/>
      <c r="H62" s="6"/>
      <c r="I62" s="6"/>
    </row>
    <row r="63" spans="1:9" x14ac:dyDescent="0.2">
      <c r="A63" s="6"/>
      <c r="B63" s="6"/>
      <c r="C63" s="6"/>
      <c r="D63" s="6"/>
      <c r="E63" s="404"/>
      <c r="F63" s="6"/>
      <c r="G63" s="6"/>
      <c r="H63" s="6"/>
      <c r="I63" s="6"/>
    </row>
    <row r="64" spans="1:9" x14ac:dyDescent="0.2">
      <c r="A64" s="6"/>
      <c r="B64" s="6"/>
      <c r="C64" s="6"/>
      <c r="D64" s="6"/>
      <c r="E64" s="404"/>
      <c r="F64" s="6"/>
      <c r="G64" s="6"/>
      <c r="H64" s="6"/>
      <c r="I64" s="6"/>
    </row>
    <row r="65" spans="1:9" x14ac:dyDescent="0.2">
      <c r="A65" s="6"/>
      <c r="B65" s="6"/>
      <c r="C65" s="6"/>
      <c r="D65" s="6"/>
      <c r="E65" s="404"/>
      <c r="F65" s="6"/>
      <c r="G65" s="6"/>
      <c r="H65" s="6"/>
      <c r="I65" s="6"/>
    </row>
    <row r="66" spans="1:9" x14ac:dyDescent="0.2">
      <c r="A66" s="6"/>
      <c r="B66" s="6"/>
      <c r="C66" s="6"/>
      <c r="D66" s="6"/>
      <c r="E66" s="404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404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404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404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404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404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404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404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404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404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404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404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404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404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404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404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404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404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404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404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404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404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404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404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404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404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404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404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404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404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404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404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404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404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404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404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404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404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404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404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404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404"/>
      <c r="F107" s="6"/>
      <c r="G107" s="6"/>
      <c r="H107" s="6"/>
      <c r="I107" s="6"/>
    </row>
  </sheetData>
  <mergeCells count="16">
    <mergeCell ref="A1:N1"/>
    <mergeCell ref="J4:J6"/>
    <mergeCell ref="K4:K6"/>
    <mergeCell ref="L4:L6"/>
    <mergeCell ref="M4:M6"/>
    <mergeCell ref="N4:N6"/>
    <mergeCell ref="E4:E6"/>
    <mergeCell ref="F4:F6"/>
    <mergeCell ref="G4:G6"/>
    <mergeCell ref="H4:H6"/>
    <mergeCell ref="I4:I6"/>
    <mergeCell ref="A3:A6"/>
    <mergeCell ref="B3:B6"/>
    <mergeCell ref="C3:N3"/>
    <mergeCell ref="C4:C6"/>
    <mergeCell ref="D4:D6"/>
  </mergeCells>
  <printOptions horizontalCentered="1"/>
  <pageMargins left="0.19685039370078741" right="0.19685039370078741" top="0.70866141732283472" bottom="0.19685039370078741" header="0.31496062992125984" footer="0.51181102362204722"/>
  <pageSetup paperSize="9" firstPageNumber="34" fitToHeight="0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G101"/>
  <sheetViews>
    <sheetView zoomScaleNormal="100" workbookViewId="0">
      <selection sqref="A1:C1"/>
    </sheetView>
  </sheetViews>
  <sheetFormatPr defaultRowHeight="15" x14ac:dyDescent="0.25"/>
  <cols>
    <col min="1" max="1" width="44.28515625" style="137" customWidth="1"/>
    <col min="2" max="2" width="24.28515625" style="137" customWidth="1"/>
    <col min="3" max="3" width="24.28515625" style="278" customWidth="1"/>
    <col min="4" max="4" width="9.140625" style="137"/>
    <col min="5" max="8" width="12" style="137" customWidth="1"/>
    <col min="9" max="16384" width="9.140625" style="137"/>
  </cols>
  <sheetData>
    <row r="1" spans="1:7" ht="33.75" customHeight="1" x14ac:dyDescent="0.25">
      <c r="A1" s="569" t="s">
        <v>324</v>
      </c>
      <c r="B1" s="570"/>
      <c r="C1" s="570"/>
    </row>
    <row r="2" spans="1:7" x14ac:dyDescent="0.25">
      <c r="A2" s="569"/>
      <c r="B2" s="570"/>
      <c r="C2" s="570"/>
    </row>
    <row r="3" spans="1:7" ht="29.25" customHeight="1" x14ac:dyDescent="0.25">
      <c r="A3" s="144"/>
      <c r="B3" s="143" t="s">
        <v>269</v>
      </c>
      <c r="C3" s="150" t="s">
        <v>268</v>
      </c>
    </row>
    <row r="4" spans="1:7" ht="14.1" customHeight="1" x14ac:dyDescent="0.25">
      <c r="A4" s="129" t="s">
        <v>11</v>
      </c>
      <c r="B4" s="269">
        <v>168</v>
      </c>
      <c r="C4" s="270">
        <v>13.3</v>
      </c>
      <c r="D4" s="171"/>
      <c r="E4" s="138"/>
      <c r="F4" s="138"/>
      <c r="G4" s="271"/>
    </row>
    <row r="5" spans="1:7" ht="14.1" customHeight="1" x14ac:dyDescent="0.25">
      <c r="A5" s="130" t="s">
        <v>12</v>
      </c>
      <c r="B5" s="272">
        <v>44</v>
      </c>
      <c r="C5" s="273">
        <v>13.7</v>
      </c>
      <c r="D5" s="171"/>
      <c r="E5" s="138"/>
      <c r="F5" s="138"/>
      <c r="G5" s="271"/>
    </row>
    <row r="6" spans="1:7" ht="14.1" customHeight="1" x14ac:dyDescent="0.25">
      <c r="A6" s="63" t="s">
        <v>13</v>
      </c>
      <c r="B6" s="274">
        <v>1</v>
      </c>
      <c r="C6" s="275">
        <v>10</v>
      </c>
      <c r="D6" s="193"/>
      <c r="E6" s="138"/>
      <c r="F6" s="138"/>
      <c r="G6" s="271"/>
    </row>
    <row r="7" spans="1:7" ht="14.1" customHeight="1" x14ac:dyDescent="0.25">
      <c r="A7" s="63" t="s">
        <v>14</v>
      </c>
      <c r="B7" s="274">
        <v>2</v>
      </c>
      <c r="C7" s="275">
        <v>25.2</v>
      </c>
      <c r="D7" s="193"/>
      <c r="E7" s="138"/>
      <c r="F7" s="138"/>
      <c r="G7" s="271"/>
    </row>
    <row r="8" spans="1:7" ht="14.1" customHeight="1" x14ac:dyDescent="0.25">
      <c r="A8" s="63" t="s">
        <v>15</v>
      </c>
      <c r="B8" s="274">
        <v>2</v>
      </c>
      <c r="C8" s="275">
        <v>23.7</v>
      </c>
      <c r="D8" s="193"/>
      <c r="E8" s="138"/>
      <c r="F8" s="138"/>
      <c r="G8" s="271"/>
    </row>
    <row r="9" spans="1:7" ht="14.1" customHeight="1" x14ac:dyDescent="0.25">
      <c r="A9" s="63" t="s">
        <v>16</v>
      </c>
      <c r="B9" s="274">
        <v>1</v>
      </c>
      <c r="C9" s="275">
        <v>6.1</v>
      </c>
      <c r="D9" s="193"/>
      <c r="E9" s="138"/>
      <c r="F9" s="138"/>
      <c r="G9" s="271"/>
    </row>
    <row r="10" spans="1:7" ht="14.1" customHeight="1" x14ac:dyDescent="0.25">
      <c r="A10" s="63" t="s">
        <v>17</v>
      </c>
      <c r="B10" s="274">
        <v>2</v>
      </c>
      <c r="C10" s="275">
        <v>30.4</v>
      </c>
      <c r="D10" s="193"/>
      <c r="E10" s="138"/>
      <c r="F10" s="138"/>
      <c r="G10" s="271"/>
    </row>
    <row r="11" spans="1:7" ht="14.1" customHeight="1" x14ac:dyDescent="0.25">
      <c r="A11" s="63" t="s">
        <v>18</v>
      </c>
      <c r="B11" s="274">
        <v>1</v>
      </c>
      <c r="C11" s="275">
        <v>12.1</v>
      </c>
      <c r="D11" s="193"/>
      <c r="E11" s="138"/>
      <c r="F11" s="138"/>
      <c r="G11" s="271"/>
    </row>
    <row r="12" spans="1:7" ht="14.1" customHeight="1" x14ac:dyDescent="0.25">
      <c r="A12" s="131" t="s">
        <v>19</v>
      </c>
      <c r="B12" s="274">
        <v>0</v>
      </c>
      <c r="C12" s="275" t="s">
        <v>257</v>
      </c>
      <c r="D12" s="193"/>
      <c r="E12" s="138"/>
      <c r="F12" s="138"/>
      <c r="G12" s="271"/>
    </row>
    <row r="13" spans="1:7" ht="14.1" customHeight="1" x14ac:dyDescent="0.25">
      <c r="A13" s="63" t="s">
        <v>20</v>
      </c>
      <c r="B13" s="274">
        <v>1</v>
      </c>
      <c r="C13" s="275">
        <v>13.2</v>
      </c>
      <c r="D13" s="193"/>
      <c r="E13" s="138"/>
      <c r="F13" s="138"/>
      <c r="G13" s="271"/>
    </row>
    <row r="14" spans="1:7" ht="14.1" customHeight="1" x14ac:dyDescent="0.25">
      <c r="A14" s="63" t="s">
        <v>21</v>
      </c>
      <c r="B14" s="274">
        <v>1</v>
      </c>
      <c r="C14" s="275">
        <v>12.6</v>
      </c>
      <c r="D14" s="193"/>
      <c r="E14" s="138"/>
      <c r="F14" s="138"/>
      <c r="G14" s="271"/>
    </row>
    <row r="15" spans="1:7" ht="14.1" customHeight="1" x14ac:dyDescent="0.25">
      <c r="A15" s="63" t="s">
        <v>22</v>
      </c>
      <c r="B15" s="274">
        <v>5</v>
      </c>
      <c r="C15" s="275">
        <v>6.8</v>
      </c>
      <c r="D15" s="193"/>
      <c r="E15" s="138"/>
      <c r="F15" s="138"/>
      <c r="G15" s="271"/>
    </row>
    <row r="16" spans="1:7" ht="14.1" customHeight="1" x14ac:dyDescent="0.25">
      <c r="A16" s="63" t="s">
        <v>23</v>
      </c>
      <c r="B16" s="274">
        <v>1</v>
      </c>
      <c r="C16" s="275">
        <v>21.6</v>
      </c>
      <c r="D16" s="193"/>
      <c r="E16" s="138"/>
      <c r="F16" s="138"/>
      <c r="G16" s="271"/>
    </row>
    <row r="17" spans="1:7" ht="14.1" customHeight="1" x14ac:dyDescent="0.25">
      <c r="A17" s="131" t="s">
        <v>24</v>
      </c>
      <c r="B17" s="274">
        <v>1</v>
      </c>
      <c r="C17" s="275">
        <v>15.4</v>
      </c>
      <c r="D17" s="193"/>
      <c r="E17" s="138"/>
      <c r="F17" s="138"/>
      <c r="G17" s="271"/>
    </row>
    <row r="18" spans="1:7" ht="14.1" customHeight="1" x14ac:dyDescent="0.25">
      <c r="A18" s="63" t="s">
        <v>25</v>
      </c>
      <c r="B18" s="274">
        <v>2</v>
      </c>
      <c r="C18" s="275">
        <v>39.5</v>
      </c>
      <c r="D18" s="193"/>
      <c r="E18" s="138"/>
      <c r="F18" s="138"/>
      <c r="G18" s="271"/>
    </row>
    <row r="19" spans="1:7" ht="14.1" customHeight="1" x14ac:dyDescent="0.25">
      <c r="A19" s="63" t="s">
        <v>26</v>
      </c>
      <c r="B19" s="274">
        <v>2</v>
      </c>
      <c r="C19" s="275">
        <v>31.7</v>
      </c>
      <c r="D19" s="193"/>
      <c r="E19" s="138"/>
      <c r="F19" s="138"/>
      <c r="G19" s="271"/>
    </row>
    <row r="20" spans="1:7" ht="14.1" customHeight="1" x14ac:dyDescent="0.25">
      <c r="A20" s="63" t="s">
        <v>27</v>
      </c>
      <c r="B20" s="274">
        <v>2</v>
      </c>
      <c r="C20" s="275">
        <v>23.8</v>
      </c>
      <c r="D20" s="193"/>
      <c r="E20" s="138"/>
      <c r="F20" s="138"/>
      <c r="G20" s="271"/>
    </row>
    <row r="21" spans="1:7" ht="14.1" customHeight="1" x14ac:dyDescent="0.25">
      <c r="A21" s="63" t="s">
        <v>28</v>
      </c>
      <c r="B21" s="274">
        <v>4</v>
      </c>
      <c r="C21" s="275">
        <v>42.3</v>
      </c>
      <c r="D21" s="193"/>
      <c r="E21" s="138"/>
      <c r="F21" s="138"/>
      <c r="G21" s="271"/>
    </row>
    <row r="22" spans="1:7" ht="14.1" customHeight="1" x14ac:dyDescent="0.25">
      <c r="A22" s="63" t="s">
        <v>29</v>
      </c>
      <c r="B22" s="274">
        <v>5</v>
      </c>
      <c r="C22" s="275">
        <v>55.4</v>
      </c>
      <c r="D22" s="193"/>
      <c r="E22" s="138"/>
      <c r="F22" s="138"/>
      <c r="G22" s="271"/>
    </row>
    <row r="23" spans="1:7" ht="14.1" customHeight="1" x14ac:dyDescent="0.25">
      <c r="A23" s="63" t="s">
        <v>30</v>
      </c>
      <c r="B23" s="274">
        <v>11</v>
      </c>
      <c r="C23" s="275">
        <v>9.1</v>
      </c>
      <c r="D23" s="193"/>
      <c r="E23" s="138"/>
      <c r="F23" s="138"/>
      <c r="G23" s="271"/>
    </row>
    <row r="24" spans="1:7" ht="14.1" customHeight="1" x14ac:dyDescent="0.25">
      <c r="A24" s="132" t="s">
        <v>31</v>
      </c>
      <c r="B24" s="272">
        <v>21</v>
      </c>
      <c r="C24" s="273">
        <v>19.399999999999999</v>
      </c>
      <c r="D24" s="171"/>
      <c r="E24" s="138"/>
      <c r="F24" s="138"/>
      <c r="G24" s="271"/>
    </row>
    <row r="25" spans="1:7" ht="14.1" customHeight="1" x14ac:dyDescent="0.25">
      <c r="A25" s="63" t="s">
        <v>32</v>
      </c>
      <c r="B25" s="274">
        <v>0</v>
      </c>
      <c r="C25" s="275" t="s">
        <v>257</v>
      </c>
      <c r="D25" s="193"/>
      <c r="E25" s="138"/>
      <c r="F25" s="138"/>
      <c r="G25" s="271"/>
    </row>
    <row r="26" spans="1:7" ht="14.1" customHeight="1" x14ac:dyDescent="0.25">
      <c r="A26" s="63" t="s">
        <v>33</v>
      </c>
      <c r="B26" s="274">
        <v>2</v>
      </c>
      <c r="C26" s="275">
        <v>31.7</v>
      </c>
      <c r="D26" s="193"/>
      <c r="E26" s="138"/>
      <c r="F26" s="138"/>
      <c r="G26" s="271"/>
    </row>
    <row r="27" spans="1:7" ht="14.1" customHeight="1" x14ac:dyDescent="0.25">
      <c r="A27" s="63" t="s">
        <v>34</v>
      </c>
      <c r="B27" s="274">
        <v>1</v>
      </c>
      <c r="C27" s="275">
        <v>12.9</v>
      </c>
      <c r="D27" s="193"/>
      <c r="E27" s="138"/>
      <c r="F27" s="138"/>
      <c r="G27" s="271"/>
    </row>
    <row r="28" spans="1:7" ht="14.1" customHeight="1" x14ac:dyDescent="0.25">
      <c r="A28" s="63" t="s">
        <v>35</v>
      </c>
      <c r="B28" s="274">
        <v>0</v>
      </c>
      <c r="C28" s="275" t="s">
        <v>257</v>
      </c>
      <c r="D28" s="193"/>
      <c r="E28" s="138"/>
      <c r="F28" s="138"/>
      <c r="G28" s="271"/>
    </row>
    <row r="29" spans="1:7" ht="14.1" customHeight="1" x14ac:dyDescent="0.25">
      <c r="A29" s="133" t="s">
        <v>220</v>
      </c>
      <c r="B29" s="274">
        <v>1</v>
      </c>
      <c r="C29" s="275">
        <v>13.8</v>
      </c>
      <c r="D29" s="193"/>
      <c r="E29" s="138"/>
      <c r="F29" s="138"/>
      <c r="G29" s="271"/>
    </row>
    <row r="30" spans="1:7" ht="14.1" customHeight="1" x14ac:dyDescent="0.25">
      <c r="A30" s="63" t="s">
        <v>36</v>
      </c>
      <c r="B30" s="274">
        <v>3</v>
      </c>
      <c r="C30" s="275">
        <v>33.9</v>
      </c>
      <c r="D30" s="193"/>
      <c r="E30" s="138"/>
      <c r="F30" s="138"/>
      <c r="G30" s="271"/>
    </row>
    <row r="31" spans="1:7" ht="14.1" customHeight="1" x14ac:dyDescent="0.25">
      <c r="A31" s="63" t="s">
        <v>37</v>
      </c>
      <c r="B31" s="274">
        <v>2</v>
      </c>
      <c r="C31" s="275">
        <v>26.5</v>
      </c>
      <c r="D31" s="193"/>
      <c r="E31" s="138"/>
      <c r="F31" s="138"/>
      <c r="G31" s="271"/>
    </row>
    <row r="32" spans="1:7" ht="14.1" customHeight="1" x14ac:dyDescent="0.25">
      <c r="A32" s="63" t="s">
        <v>38</v>
      </c>
      <c r="B32" s="274">
        <v>2</v>
      </c>
      <c r="C32" s="275">
        <v>16.7</v>
      </c>
      <c r="D32" s="193"/>
      <c r="E32" s="138"/>
      <c r="F32" s="138"/>
      <c r="G32" s="271"/>
    </row>
    <row r="33" spans="1:7" ht="14.1" customHeight="1" x14ac:dyDescent="0.25">
      <c r="A33" s="63" t="s">
        <v>39</v>
      </c>
      <c r="B33" s="274">
        <v>0</v>
      </c>
      <c r="C33" s="275" t="s">
        <v>257</v>
      </c>
      <c r="D33" s="193"/>
      <c r="E33" s="138"/>
      <c r="F33" s="138"/>
      <c r="G33" s="271"/>
    </row>
    <row r="34" spans="1:7" ht="14.1" customHeight="1" x14ac:dyDescent="0.25">
      <c r="A34" s="63" t="s">
        <v>40</v>
      </c>
      <c r="B34" s="274">
        <v>1</v>
      </c>
      <c r="C34" s="275">
        <v>25.1</v>
      </c>
      <c r="D34" s="193"/>
      <c r="E34" s="138"/>
      <c r="F34" s="138"/>
      <c r="G34" s="271"/>
    </row>
    <row r="35" spans="1:7" ht="14.1" customHeight="1" x14ac:dyDescent="0.25">
      <c r="A35" s="63" t="s">
        <v>41</v>
      </c>
      <c r="B35" s="274">
        <v>2</v>
      </c>
      <c r="C35" s="275">
        <v>49</v>
      </c>
      <c r="D35" s="193"/>
      <c r="E35" s="138"/>
      <c r="F35" s="138"/>
      <c r="G35" s="271"/>
    </row>
    <row r="36" spans="1:7" ht="14.1" customHeight="1" x14ac:dyDescent="0.25">
      <c r="A36" s="63" t="s">
        <v>42</v>
      </c>
      <c r="B36" s="274">
        <v>8</v>
      </c>
      <c r="C36" s="275">
        <v>16.7</v>
      </c>
      <c r="D36" s="193"/>
      <c r="E36" s="138"/>
      <c r="F36" s="138"/>
      <c r="G36" s="271"/>
    </row>
    <row r="37" spans="1:7" ht="14.1" customHeight="1" x14ac:dyDescent="0.25">
      <c r="A37" s="134" t="s">
        <v>43</v>
      </c>
      <c r="B37" s="272">
        <v>18</v>
      </c>
      <c r="C37" s="273">
        <v>13.1</v>
      </c>
      <c r="D37" s="171"/>
      <c r="E37" s="138"/>
      <c r="F37" s="138"/>
      <c r="G37" s="271"/>
    </row>
    <row r="38" spans="1:7" ht="14.1" customHeight="1" x14ac:dyDescent="0.25">
      <c r="A38" s="63" t="s">
        <v>44</v>
      </c>
      <c r="B38" s="274">
        <v>0</v>
      </c>
      <c r="C38" s="275" t="s">
        <v>257</v>
      </c>
      <c r="D38" s="193"/>
      <c r="E38" s="138"/>
      <c r="F38" s="138"/>
      <c r="G38" s="271"/>
    </row>
    <row r="39" spans="1:7" ht="14.1" customHeight="1" x14ac:dyDescent="0.25">
      <c r="A39" s="63" t="s">
        <v>45</v>
      </c>
      <c r="B39" s="274">
        <v>2</v>
      </c>
      <c r="C39" s="275">
        <v>83.1</v>
      </c>
      <c r="D39" s="193"/>
      <c r="E39" s="138"/>
      <c r="F39" s="138"/>
      <c r="G39" s="271"/>
    </row>
    <row r="40" spans="1:7" ht="14.1" customHeight="1" x14ac:dyDescent="0.25">
      <c r="A40" s="63" t="s">
        <v>158</v>
      </c>
      <c r="B40" s="274">
        <v>5</v>
      </c>
      <c r="C40" s="275">
        <v>31.7</v>
      </c>
      <c r="D40" s="193"/>
      <c r="E40" s="138"/>
      <c r="F40" s="138"/>
      <c r="G40" s="271"/>
    </row>
    <row r="41" spans="1:7" ht="14.1" customHeight="1" x14ac:dyDescent="0.25">
      <c r="A41" s="63" t="s">
        <v>46</v>
      </c>
      <c r="B41" s="274">
        <v>2</v>
      </c>
      <c r="C41" s="275">
        <v>3.8</v>
      </c>
      <c r="D41" s="193"/>
      <c r="E41" s="138"/>
      <c r="F41" s="138"/>
      <c r="G41" s="271"/>
    </row>
    <row r="42" spans="1:7" ht="14.1" customHeight="1" x14ac:dyDescent="0.25">
      <c r="A42" s="63" t="s">
        <v>47</v>
      </c>
      <c r="B42" s="274">
        <v>1</v>
      </c>
      <c r="C42" s="275">
        <v>10.6</v>
      </c>
      <c r="D42" s="193"/>
      <c r="E42" s="138"/>
      <c r="F42" s="138"/>
      <c r="G42" s="271"/>
    </row>
    <row r="43" spans="1:7" ht="14.1" customHeight="1" x14ac:dyDescent="0.25">
      <c r="A43" s="63" t="s">
        <v>48</v>
      </c>
      <c r="B43" s="274">
        <v>4</v>
      </c>
      <c r="C43" s="275">
        <v>23.9</v>
      </c>
      <c r="D43" s="193"/>
      <c r="E43" s="138"/>
      <c r="F43" s="138"/>
      <c r="G43" s="271"/>
    </row>
    <row r="44" spans="1:7" ht="14.1" customHeight="1" x14ac:dyDescent="0.25">
      <c r="A44" s="63" t="s">
        <v>49</v>
      </c>
      <c r="B44" s="274">
        <v>3</v>
      </c>
      <c r="C44" s="275">
        <v>9.3000000000000007</v>
      </c>
      <c r="D44" s="193"/>
      <c r="E44" s="138"/>
      <c r="F44" s="138"/>
      <c r="G44" s="271"/>
    </row>
    <row r="45" spans="1:7" ht="14.1" customHeight="1" x14ac:dyDescent="0.25">
      <c r="A45" s="63" t="s">
        <v>160</v>
      </c>
      <c r="B45" s="274">
        <v>1</v>
      </c>
      <c r="C45" s="275">
        <v>26.9</v>
      </c>
      <c r="D45" s="193"/>
      <c r="E45" s="138"/>
      <c r="F45" s="138"/>
      <c r="G45" s="271"/>
    </row>
    <row r="46" spans="1:7" ht="14.1" customHeight="1" x14ac:dyDescent="0.25">
      <c r="A46" s="135" t="s">
        <v>50</v>
      </c>
      <c r="B46" s="272">
        <v>12</v>
      </c>
      <c r="C46" s="273">
        <v>9.4</v>
      </c>
      <c r="D46" s="171"/>
      <c r="E46" s="138"/>
      <c r="F46" s="138"/>
      <c r="G46" s="271"/>
    </row>
    <row r="47" spans="1:7" ht="14.1" customHeight="1" x14ac:dyDescent="0.25">
      <c r="A47" s="63" t="s">
        <v>51</v>
      </c>
      <c r="B47" s="274">
        <v>5</v>
      </c>
      <c r="C47" s="275">
        <v>11.8</v>
      </c>
      <c r="D47" s="193"/>
      <c r="E47" s="138"/>
      <c r="F47" s="138"/>
      <c r="G47" s="271"/>
    </row>
    <row r="48" spans="1:7" ht="14.1" customHeight="1" x14ac:dyDescent="0.25">
      <c r="A48" s="63" t="s">
        <v>52</v>
      </c>
      <c r="B48" s="274">
        <v>1</v>
      </c>
      <c r="C48" s="275">
        <v>12.6</v>
      </c>
      <c r="D48" s="193"/>
      <c r="E48" s="138"/>
      <c r="F48" s="138"/>
      <c r="G48" s="271"/>
    </row>
    <row r="49" spans="1:7" ht="14.1" customHeight="1" x14ac:dyDescent="0.25">
      <c r="A49" s="63" t="s">
        <v>53</v>
      </c>
      <c r="B49" s="274">
        <v>0</v>
      </c>
      <c r="C49" s="275" t="s">
        <v>257</v>
      </c>
      <c r="D49" s="193"/>
      <c r="E49" s="138"/>
      <c r="F49" s="138"/>
      <c r="G49" s="271"/>
    </row>
    <row r="50" spans="1:7" ht="14.1" customHeight="1" x14ac:dyDescent="0.25">
      <c r="A50" s="63" t="s">
        <v>54</v>
      </c>
      <c r="B50" s="274">
        <v>0</v>
      </c>
      <c r="C50" s="275" t="s">
        <v>257</v>
      </c>
      <c r="D50" s="193"/>
      <c r="E50" s="138"/>
      <c r="F50" s="138"/>
      <c r="G50" s="271"/>
    </row>
    <row r="51" spans="1:7" ht="14.1" customHeight="1" x14ac:dyDescent="0.25">
      <c r="A51" s="63" t="s">
        <v>55</v>
      </c>
      <c r="B51" s="274">
        <v>0</v>
      </c>
      <c r="C51" s="275" t="s">
        <v>257</v>
      </c>
      <c r="D51" s="193"/>
      <c r="E51" s="138"/>
      <c r="F51" s="138"/>
      <c r="G51" s="271"/>
    </row>
    <row r="52" spans="1:7" ht="14.1" customHeight="1" x14ac:dyDescent="0.25">
      <c r="A52" s="63" t="s">
        <v>56</v>
      </c>
      <c r="B52" s="274">
        <v>1</v>
      </c>
      <c r="C52" s="275">
        <v>3.2</v>
      </c>
      <c r="D52" s="193"/>
      <c r="E52" s="138"/>
      <c r="F52" s="138"/>
      <c r="G52" s="271"/>
    </row>
    <row r="53" spans="1:7" ht="14.1" customHeight="1" x14ac:dyDescent="0.25">
      <c r="A53" s="63" t="s">
        <v>57</v>
      </c>
      <c r="B53" s="274">
        <v>5</v>
      </c>
      <c r="C53" s="275">
        <v>20.3</v>
      </c>
      <c r="D53" s="193"/>
      <c r="E53" s="138"/>
      <c r="F53" s="138"/>
      <c r="G53" s="271"/>
    </row>
    <row r="54" spans="1:7" ht="14.1" customHeight="1" x14ac:dyDescent="0.25">
      <c r="A54" s="130" t="s">
        <v>58</v>
      </c>
      <c r="B54" s="272">
        <v>27</v>
      </c>
      <c r="C54" s="273">
        <v>11.7</v>
      </c>
      <c r="D54" s="171"/>
      <c r="E54" s="138"/>
      <c r="F54" s="138"/>
      <c r="G54" s="271"/>
    </row>
    <row r="55" spans="1:7" ht="14.1" customHeight="1" x14ac:dyDescent="0.25">
      <c r="A55" s="63" t="s">
        <v>59</v>
      </c>
      <c r="B55" s="274">
        <v>4</v>
      </c>
      <c r="C55" s="275">
        <v>11.3</v>
      </c>
      <c r="D55" s="193"/>
      <c r="E55" s="138"/>
      <c r="F55" s="138"/>
      <c r="G55" s="271"/>
    </row>
    <row r="56" spans="1:7" ht="14.1" customHeight="1" x14ac:dyDescent="0.25">
      <c r="A56" s="63" t="s">
        <v>60</v>
      </c>
      <c r="B56" s="274">
        <v>0</v>
      </c>
      <c r="C56" s="275" t="s">
        <v>257</v>
      </c>
      <c r="D56" s="193"/>
      <c r="E56" s="138"/>
      <c r="F56" s="138"/>
      <c r="G56" s="271"/>
    </row>
    <row r="57" spans="1:7" ht="14.1" customHeight="1" x14ac:dyDescent="0.25">
      <c r="A57" s="63" t="s">
        <v>61</v>
      </c>
      <c r="B57" s="274">
        <v>0</v>
      </c>
      <c r="C57" s="275" t="s">
        <v>257</v>
      </c>
      <c r="D57" s="193"/>
      <c r="E57" s="138"/>
      <c r="F57" s="138"/>
      <c r="G57" s="271"/>
    </row>
    <row r="58" spans="1:7" ht="14.1" customHeight="1" x14ac:dyDescent="0.25">
      <c r="A58" s="63" t="s">
        <v>62</v>
      </c>
      <c r="B58" s="274">
        <v>3</v>
      </c>
      <c r="C58" s="275">
        <v>8.1999999999999993</v>
      </c>
      <c r="D58" s="193"/>
      <c r="E58" s="138"/>
      <c r="F58" s="138"/>
      <c r="G58" s="271"/>
    </row>
    <row r="59" spans="1:7" ht="14.1" customHeight="1" x14ac:dyDescent="0.25">
      <c r="A59" s="63" t="s">
        <v>63</v>
      </c>
      <c r="B59" s="274">
        <v>1</v>
      </c>
      <c r="C59" s="275">
        <v>8.1999999999999993</v>
      </c>
      <c r="D59" s="193"/>
      <c r="E59" s="138"/>
      <c r="F59" s="138"/>
      <c r="G59" s="271"/>
    </row>
    <row r="60" spans="1:7" ht="14.1" customHeight="1" x14ac:dyDescent="0.25">
      <c r="A60" s="63" t="s">
        <v>64</v>
      </c>
      <c r="B60" s="274">
        <v>0</v>
      </c>
      <c r="C60" s="275" t="s">
        <v>257</v>
      </c>
      <c r="D60" s="193"/>
      <c r="E60" s="138"/>
      <c r="F60" s="138"/>
      <c r="G60" s="271"/>
    </row>
    <row r="61" spans="1:7" ht="14.1" customHeight="1" x14ac:dyDescent="0.25">
      <c r="A61" s="63" t="s">
        <v>65</v>
      </c>
      <c r="B61" s="274">
        <v>10</v>
      </c>
      <c r="C61" s="275">
        <v>44.4</v>
      </c>
      <c r="D61" s="193"/>
      <c r="E61" s="138"/>
      <c r="F61" s="138"/>
      <c r="G61" s="271"/>
    </row>
    <row r="62" spans="1:7" ht="14.1" customHeight="1" x14ac:dyDescent="0.25">
      <c r="A62" s="63" t="s">
        <v>66</v>
      </c>
      <c r="B62" s="274">
        <v>2</v>
      </c>
      <c r="C62" s="275">
        <v>23.7</v>
      </c>
      <c r="D62" s="193"/>
      <c r="E62" s="138"/>
      <c r="F62" s="138"/>
      <c r="G62" s="271"/>
    </row>
    <row r="63" spans="1:7" ht="14.1" customHeight="1" x14ac:dyDescent="0.25">
      <c r="A63" s="63" t="s">
        <v>67</v>
      </c>
      <c r="B63" s="274">
        <v>1</v>
      </c>
      <c r="C63" s="275">
        <v>4.3</v>
      </c>
      <c r="D63" s="193"/>
      <c r="E63" s="138"/>
      <c r="F63" s="138"/>
      <c r="G63" s="271"/>
    </row>
    <row r="64" spans="1:7" ht="14.1" customHeight="1" x14ac:dyDescent="0.25">
      <c r="A64" s="63" t="s">
        <v>68</v>
      </c>
      <c r="B64" s="274">
        <v>0</v>
      </c>
      <c r="C64" s="275" t="s">
        <v>257</v>
      </c>
      <c r="D64" s="193"/>
      <c r="E64" s="138"/>
      <c r="F64" s="138"/>
      <c r="G64" s="271"/>
    </row>
    <row r="65" spans="1:7" ht="14.1" customHeight="1" x14ac:dyDescent="0.25">
      <c r="A65" s="63" t="s">
        <v>69</v>
      </c>
      <c r="B65" s="274">
        <v>1</v>
      </c>
      <c r="C65" s="275">
        <v>12.1</v>
      </c>
      <c r="D65" s="193"/>
      <c r="E65" s="138"/>
      <c r="F65" s="138"/>
      <c r="G65" s="271"/>
    </row>
    <row r="66" spans="1:7" ht="14.1" customHeight="1" x14ac:dyDescent="0.25">
      <c r="A66" s="63" t="s">
        <v>70</v>
      </c>
      <c r="B66" s="274">
        <v>1</v>
      </c>
      <c r="C66" s="275">
        <v>4.2</v>
      </c>
      <c r="D66" s="193"/>
      <c r="E66" s="138"/>
      <c r="F66" s="138"/>
      <c r="G66" s="271"/>
    </row>
    <row r="67" spans="1:7" ht="14.1" customHeight="1" x14ac:dyDescent="0.25">
      <c r="A67" s="131" t="s">
        <v>71</v>
      </c>
      <c r="B67" s="274">
        <v>1</v>
      </c>
      <c r="C67" s="275">
        <v>6.3</v>
      </c>
      <c r="D67" s="193"/>
      <c r="E67" s="138"/>
      <c r="F67" s="138"/>
      <c r="G67" s="271"/>
    </row>
    <row r="68" spans="1:7" ht="14.1" customHeight="1" x14ac:dyDescent="0.25">
      <c r="A68" s="63" t="s">
        <v>72</v>
      </c>
      <c r="B68" s="274">
        <v>3</v>
      </c>
      <c r="C68" s="275">
        <v>33.799999999999997</v>
      </c>
      <c r="D68" s="193"/>
      <c r="E68" s="138"/>
      <c r="F68" s="138"/>
      <c r="G68" s="271"/>
    </row>
    <row r="69" spans="1:7" ht="14.1" customHeight="1" x14ac:dyDescent="0.25">
      <c r="A69" s="134" t="s">
        <v>73</v>
      </c>
      <c r="B69" s="272">
        <v>11</v>
      </c>
      <c r="C69" s="273">
        <v>9.4</v>
      </c>
      <c r="D69" s="171"/>
      <c r="E69" s="138"/>
      <c r="F69" s="138"/>
      <c r="G69" s="271"/>
    </row>
    <row r="70" spans="1:7" ht="14.1" customHeight="1" x14ac:dyDescent="0.25">
      <c r="A70" s="63" t="s">
        <v>74</v>
      </c>
      <c r="B70" s="274">
        <v>3</v>
      </c>
      <c r="C70" s="275">
        <v>50.1</v>
      </c>
      <c r="D70" s="193"/>
      <c r="E70" s="138"/>
      <c r="F70" s="138"/>
      <c r="G70" s="271"/>
    </row>
    <row r="71" spans="1:7" ht="14.1" customHeight="1" x14ac:dyDescent="0.25">
      <c r="A71" s="63" t="s">
        <v>75</v>
      </c>
      <c r="B71" s="274">
        <v>3</v>
      </c>
      <c r="C71" s="275">
        <v>7.8</v>
      </c>
      <c r="D71" s="193"/>
      <c r="E71" s="138"/>
      <c r="F71" s="138"/>
      <c r="G71" s="271"/>
    </row>
    <row r="72" spans="1:7" ht="14.1" customHeight="1" x14ac:dyDescent="0.25">
      <c r="A72" s="63" t="s">
        <v>76</v>
      </c>
      <c r="B72" s="274">
        <v>5</v>
      </c>
      <c r="C72" s="275">
        <v>11.7</v>
      </c>
      <c r="D72" s="193"/>
      <c r="E72" s="138"/>
      <c r="F72" s="138"/>
      <c r="G72" s="271"/>
    </row>
    <row r="73" spans="1:7" ht="14.1" customHeight="1" x14ac:dyDescent="0.25">
      <c r="A73" s="63" t="s">
        <v>77</v>
      </c>
      <c r="B73" s="274">
        <v>2</v>
      </c>
      <c r="C73" s="275">
        <v>10.7</v>
      </c>
      <c r="D73" s="193"/>
      <c r="E73" s="138"/>
      <c r="F73" s="138"/>
      <c r="G73" s="271"/>
    </row>
    <row r="74" spans="1:7" ht="14.1" customHeight="1" x14ac:dyDescent="0.25">
      <c r="A74" s="63" t="s">
        <v>78</v>
      </c>
      <c r="B74" s="274">
        <v>3</v>
      </c>
      <c r="C74" s="275">
        <v>45.1</v>
      </c>
      <c r="D74" s="193"/>
      <c r="E74" s="138"/>
      <c r="F74" s="138"/>
      <c r="G74" s="271"/>
    </row>
    <row r="75" spans="1:7" ht="14.1" customHeight="1" x14ac:dyDescent="0.25">
      <c r="A75" s="133" t="s">
        <v>221</v>
      </c>
      <c r="B75" s="274">
        <v>0</v>
      </c>
      <c r="C75" s="275" t="s">
        <v>257</v>
      </c>
      <c r="D75" s="193"/>
      <c r="E75" s="138"/>
      <c r="F75" s="138"/>
      <c r="G75" s="271"/>
    </row>
    <row r="76" spans="1:7" ht="14.1" customHeight="1" x14ac:dyDescent="0.25">
      <c r="A76" s="63" t="s">
        <v>79</v>
      </c>
      <c r="B76" s="274">
        <v>0</v>
      </c>
      <c r="C76" s="275" t="s">
        <v>257</v>
      </c>
      <c r="D76" s="193"/>
      <c r="E76" s="138"/>
      <c r="F76" s="138"/>
      <c r="G76" s="271"/>
    </row>
    <row r="77" spans="1:7" ht="14.1" customHeight="1" x14ac:dyDescent="0.25">
      <c r="A77" s="130" t="s">
        <v>80</v>
      </c>
      <c r="B77" s="272">
        <v>22</v>
      </c>
      <c r="C77" s="273">
        <v>15</v>
      </c>
      <c r="D77" s="171"/>
      <c r="E77" s="138"/>
      <c r="F77" s="138"/>
      <c r="G77" s="271"/>
    </row>
    <row r="78" spans="1:7" ht="14.1" customHeight="1" x14ac:dyDescent="0.25">
      <c r="A78" s="63" t="s">
        <v>81</v>
      </c>
      <c r="B78" s="274">
        <v>0</v>
      </c>
      <c r="C78" s="275" t="s">
        <v>257</v>
      </c>
      <c r="D78" s="193"/>
      <c r="E78" s="138"/>
      <c r="F78" s="138"/>
      <c r="G78" s="271"/>
    </row>
    <row r="79" spans="1:7" ht="14.1" customHeight="1" x14ac:dyDescent="0.25">
      <c r="A79" s="63" t="s">
        <v>83</v>
      </c>
      <c r="B79" s="274">
        <v>1</v>
      </c>
      <c r="C79" s="275">
        <v>17.399999999999999</v>
      </c>
      <c r="D79" s="193"/>
      <c r="E79" s="138"/>
      <c r="F79" s="138"/>
      <c r="G79" s="271"/>
    </row>
    <row r="80" spans="1:7" ht="14.1" customHeight="1" x14ac:dyDescent="0.25">
      <c r="A80" s="63" t="s">
        <v>84</v>
      </c>
      <c r="B80" s="274">
        <v>1</v>
      </c>
      <c r="C80" s="275">
        <v>20.8</v>
      </c>
      <c r="D80" s="193"/>
      <c r="E80" s="138"/>
      <c r="F80" s="138"/>
      <c r="G80" s="271"/>
    </row>
    <row r="81" spans="1:7" ht="14.1" customHeight="1" x14ac:dyDescent="0.25">
      <c r="A81" s="63" t="s">
        <v>85</v>
      </c>
      <c r="B81" s="274">
        <v>4</v>
      </c>
      <c r="C81" s="275">
        <v>24.1</v>
      </c>
      <c r="D81" s="193"/>
      <c r="E81" s="138"/>
      <c r="F81" s="138"/>
      <c r="G81" s="271"/>
    </row>
    <row r="82" spans="1:7" ht="14.1" customHeight="1" x14ac:dyDescent="0.25">
      <c r="A82" s="63" t="s">
        <v>87</v>
      </c>
      <c r="B82" s="274">
        <v>5</v>
      </c>
      <c r="C82" s="275">
        <v>19.399999999999999</v>
      </c>
      <c r="D82" s="193"/>
      <c r="E82" s="138"/>
      <c r="F82" s="138"/>
      <c r="G82" s="271"/>
    </row>
    <row r="83" spans="1:7" ht="14.1" customHeight="1" x14ac:dyDescent="0.25">
      <c r="A83" s="63" t="s">
        <v>88</v>
      </c>
      <c r="B83" s="274">
        <v>3</v>
      </c>
      <c r="C83" s="275">
        <v>12.9</v>
      </c>
      <c r="D83" s="193"/>
      <c r="E83" s="138"/>
      <c r="F83" s="138"/>
      <c r="G83" s="271"/>
    </row>
    <row r="84" spans="1:7" ht="14.1" customHeight="1" x14ac:dyDescent="0.25">
      <c r="A84" s="63" t="s">
        <v>89</v>
      </c>
      <c r="B84" s="274">
        <v>2</v>
      </c>
      <c r="C84" s="275">
        <v>10.8</v>
      </c>
      <c r="D84" s="193"/>
      <c r="E84" s="138"/>
      <c r="F84" s="138"/>
      <c r="G84" s="271"/>
    </row>
    <row r="85" spans="1:7" ht="14.1" customHeight="1" x14ac:dyDescent="0.25">
      <c r="A85" s="63" t="s">
        <v>90</v>
      </c>
      <c r="B85" s="274">
        <v>4</v>
      </c>
      <c r="C85" s="275">
        <v>15.4</v>
      </c>
      <c r="D85" s="193"/>
      <c r="E85" s="138"/>
      <c r="F85" s="138"/>
      <c r="G85" s="271"/>
    </row>
    <row r="86" spans="1:7" ht="14.1" customHeight="1" x14ac:dyDescent="0.25">
      <c r="A86" s="63" t="s">
        <v>91</v>
      </c>
      <c r="B86" s="274">
        <v>2</v>
      </c>
      <c r="C86" s="275">
        <v>13.2</v>
      </c>
      <c r="D86" s="193"/>
      <c r="E86" s="138"/>
      <c r="F86" s="138"/>
      <c r="G86" s="271"/>
    </row>
    <row r="87" spans="1:7" ht="14.1" customHeight="1" x14ac:dyDescent="0.25">
      <c r="A87" s="63" t="s">
        <v>92</v>
      </c>
      <c r="B87" s="274">
        <v>0</v>
      </c>
      <c r="C87" s="275" t="s">
        <v>257</v>
      </c>
      <c r="D87" s="193"/>
      <c r="E87" s="138"/>
      <c r="F87" s="138"/>
      <c r="G87" s="271"/>
    </row>
    <row r="88" spans="1:7" ht="14.1" customHeight="1" x14ac:dyDescent="0.25">
      <c r="A88" s="134" t="s">
        <v>93</v>
      </c>
      <c r="B88" s="272">
        <v>13</v>
      </c>
      <c r="C88" s="273">
        <v>17</v>
      </c>
      <c r="D88" s="171"/>
      <c r="E88" s="138"/>
      <c r="F88" s="138"/>
      <c r="G88" s="271"/>
    </row>
    <row r="89" spans="1:7" ht="14.1" customHeight="1" x14ac:dyDescent="0.25">
      <c r="A89" s="63" t="s">
        <v>82</v>
      </c>
      <c r="B89" s="274">
        <v>2</v>
      </c>
      <c r="C89" s="275">
        <v>19.600000000000001</v>
      </c>
      <c r="D89" s="193"/>
      <c r="E89" s="138"/>
      <c r="F89" s="138"/>
      <c r="G89" s="271"/>
    </row>
    <row r="90" spans="1:7" ht="14.1" customHeight="1" x14ac:dyDescent="0.25">
      <c r="A90" s="63" t="s">
        <v>94</v>
      </c>
      <c r="B90" s="274">
        <v>0</v>
      </c>
      <c r="C90" s="275" t="s">
        <v>257</v>
      </c>
      <c r="D90" s="193"/>
      <c r="E90" s="138"/>
      <c r="F90" s="138"/>
      <c r="G90" s="271"/>
    </row>
    <row r="91" spans="1:7" ht="14.1" customHeight="1" x14ac:dyDescent="0.25">
      <c r="A91" s="63" t="s">
        <v>86</v>
      </c>
      <c r="B91" s="274">
        <v>0</v>
      </c>
      <c r="C91" s="275" t="s">
        <v>257</v>
      </c>
      <c r="D91" s="193"/>
      <c r="E91" s="138"/>
      <c r="F91" s="138"/>
      <c r="G91" s="271"/>
    </row>
    <row r="92" spans="1:7" ht="14.1" customHeight="1" x14ac:dyDescent="0.25">
      <c r="A92" s="63" t="s">
        <v>95</v>
      </c>
      <c r="B92" s="274">
        <v>0</v>
      </c>
      <c r="C92" s="275" t="s">
        <v>257</v>
      </c>
      <c r="D92" s="193"/>
      <c r="E92" s="138"/>
      <c r="F92" s="138"/>
      <c r="G92" s="271"/>
    </row>
    <row r="93" spans="1:7" ht="14.1" customHeight="1" x14ac:dyDescent="0.25">
      <c r="A93" s="63" t="s">
        <v>96</v>
      </c>
      <c r="B93" s="274">
        <v>2</v>
      </c>
      <c r="C93" s="275">
        <v>12.7</v>
      </c>
      <c r="D93" s="193"/>
      <c r="E93" s="138"/>
      <c r="F93" s="138"/>
      <c r="G93" s="271"/>
    </row>
    <row r="94" spans="1:7" ht="14.1" customHeight="1" x14ac:dyDescent="0.25">
      <c r="A94" s="63" t="s">
        <v>97</v>
      </c>
      <c r="B94" s="274">
        <v>4</v>
      </c>
      <c r="C94" s="275">
        <v>34.4</v>
      </c>
      <c r="D94" s="193"/>
      <c r="E94" s="138"/>
      <c r="F94" s="138"/>
      <c r="G94" s="271"/>
    </row>
    <row r="95" spans="1:7" ht="14.1" customHeight="1" x14ac:dyDescent="0.25">
      <c r="A95" s="63" t="s">
        <v>98</v>
      </c>
      <c r="B95" s="274">
        <v>3</v>
      </c>
      <c r="C95" s="275">
        <v>43.4</v>
      </c>
      <c r="D95" s="193"/>
      <c r="E95" s="138"/>
      <c r="F95" s="138"/>
      <c r="G95" s="271"/>
    </row>
    <row r="96" spans="1:7" ht="14.1" customHeight="1" x14ac:dyDescent="0.25">
      <c r="A96" s="63" t="s">
        <v>99</v>
      </c>
      <c r="B96" s="274">
        <v>1</v>
      </c>
      <c r="C96" s="275">
        <v>90.5</v>
      </c>
      <c r="D96" s="193"/>
      <c r="E96" s="138"/>
      <c r="F96" s="138"/>
      <c r="G96" s="271"/>
    </row>
    <row r="97" spans="1:7" ht="14.1" customHeight="1" x14ac:dyDescent="0.25">
      <c r="A97" s="63" t="s">
        <v>100</v>
      </c>
      <c r="B97" s="274">
        <v>0</v>
      </c>
      <c r="C97" s="275" t="s">
        <v>257</v>
      </c>
      <c r="D97" s="193"/>
      <c r="E97" s="138"/>
      <c r="F97" s="138"/>
      <c r="G97" s="271"/>
    </row>
    <row r="98" spans="1:7" ht="14.1" customHeight="1" x14ac:dyDescent="0.25">
      <c r="A98" s="63" t="s">
        <v>101</v>
      </c>
      <c r="B98" s="274">
        <v>1</v>
      </c>
      <c r="C98" s="275">
        <v>74.900000000000006</v>
      </c>
      <c r="D98" s="193"/>
      <c r="E98" s="138"/>
      <c r="F98" s="138"/>
      <c r="G98" s="271"/>
    </row>
    <row r="99" spans="1:7" ht="14.1" customHeight="1" x14ac:dyDescent="0.25">
      <c r="A99" s="136" t="s">
        <v>102</v>
      </c>
      <c r="B99" s="276">
        <v>0</v>
      </c>
      <c r="C99" s="277" t="s">
        <v>257</v>
      </c>
      <c r="D99" s="193"/>
      <c r="E99" s="138"/>
      <c r="F99" s="138"/>
      <c r="G99" s="271"/>
    </row>
    <row r="100" spans="1:7" ht="14.1" customHeight="1" x14ac:dyDescent="0.25"/>
    <row r="101" spans="1:7" ht="14.1" customHeight="1" x14ac:dyDescent="0.25"/>
  </sheetData>
  <mergeCells count="2">
    <mergeCell ref="A1:C1"/>
    <mergeCell ref="A2:C2"/>
  </mergeCells>
  <printOptions horizontalCentered="1"/>
  <pageMargins left="0.70866141732283472" right="0.31496062992125984" top="0.70866141732283472" bottom="0.19685039370078741" header="0.31496062992125984" footer="0.31496062992125984"/>
  <pageSetup paperSize="9" firstPageNumber="35" orientation="landscape" useFirstPageNumber="1" r:id="rId1"/>
  <rowBreaks count="2" manualBreakCount="2">
    <brk id="36" max="16383" man="1"/>
    <brk id="6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I106"/>
  <sheetViews>
    <sheetView zoomScaleNormal="100" workbookViewId="0">
      <selection activeCell="J13" sqref="J13"/>
    </sheetView>
  </sheetViews>
  <sheetFormatPr defaultRowHeight="15" x14ac:dyDescent="0.25"/>
  <cols>
    <col min="1" max="1" width="41.7109375" style="41" customWidth="1"/>
    <col min="2" max="3" width="12.85546875" style="137" customWidth="1"/>
    <col min="4" max="4" width="18.42578125" style="137" customWidth="1"/>
    <col min="5" max="6" width="12.85546875" style="137" customWidth="1"/>
    <col min="7" max="7" width="19.28515625" style="137" customWidth="1"/>
    <col min="8" max="16384" width="9.140625" style="41"/>
  </cols>
  <sheetData>
    <row r="1" spans="1:9" x14ac:dyDescent="0.25">
      <c r="A1" s="571" t="s">
        <v>325</v>
      </c>
      <c r="B1" s="571"/>
      <c r="C1" s="571"/>
      <c r="D1" s="571"/>
      <c r="E1" s="571"/>
      <c r="F1" s="571"/>
      <c r="G1" s="571"/>
    </row>
    <row r="2" spans="1:9" ht="7.5" customHeight="1" x14ac:dyDescent="0.25">
      <c r="A2" s="576"/>
      <c r="B2" s="577"/>
      <c r="C2" s="577"/>
      <c r="D2" s="577"/>
      <c r="E2" s="577"/>
      <c r="F2" s="577"/>
      <c r="G2" s="577"/>
    </row>
    <row r="3" spans="1:9" s="87" customFormat="1" ht="25.5" x14ac:dyDescent="0.25">
      <c r="A3" s="574"/>
      <c r="B3" s="572" t="s">
        <v>269</v>
      </c>
      <c r="C3" s="573"/>
      <c r="D3" s="573"/>
      <c r="E3" s="575" t="s">
        <v>157</v>
      </c>
      <c r="F3" s="575"/>
      <c r="G3" s="279" t="s">
        <v>156</v>
      </c>
    </row>
    <row r="4" spans="1:9" s="87" customFormat="1" x14ac:dyDescent="0.25">
      <c r="A4" s="574"/>
      <c r="B4" s="578" t="s">
        <v>118</v>
      </c>
      <c r="C4" s="580" t="s">
        <v>119</v>
      </c>
      <c r="D4" s="572"/>
      <c r="E4" s="578" t="s">
        <v>118</v>
      </c>
      <c r="F4" s="279" t="s">
        <v>289</v>
      </c>
      <c r="G4" s="578" t="s">
        <v>168</v>
      </c>
    </row>
    <row r="5" spans="1:9" s="87" customFormat="1" ht="26.25" customHeight="1" x14ac:dyDescent="0.25">
      <c r="A5" s="574"/>
      <c r="B5" s="579"/>
      <c r="C5" s="124" t="s">
        <v>162</v>
      </c>
      <c r="D5" s="124" t="s">
        <v>224</v>
      </c>
      <c r="E5" s="579"/>
      <c r="F5" s="124" t="s">
        <v>162</v>
      </c>
      <c r="G5" s="579"/>
    </row>
    <row r="6" spans="1:9" ht="14.1" customHeight="1" x14ac:dyDescent="0.25">
      <c r="A6" s="129" t="s">
        <v>11</v>
      </c>
      <c r="B6" s="301">
        <f>C6+D6</f>
        <v>8234</v>
      </c>
      <c r="C6" s="297">
        <v>6674</v>
      </c>
      <c r="D6" s="293">
        <v>1560</v>
      </c>
      <c r="E6" s="280">
        <v>6.48</v>
      </c>
      <c r="F6" s="281">
        <v>5.25</v>
      </c>
      <c r="G6" s="282">
        <v>1.23</v>
      </c>
      <c r="H6" s="377"/>
      <c r="I6" s="292"/>
    </row>
    <row r="7" spans="1:9" ht="14.1" customHeight="1" x14ac:dyDescent="0.25">
      <c r="A7" s="130" t="s">
        <v>12</v>
      </c>
      <c r="B7" s="302">
        <f t="shared" ref="B7:B70" si="0">C7+D7</f>
        <v>1945</v>
      </c>
      <c r="C7" s="298">
        <v>1602</v>
      </c>
      <c r="D7" s="294">
        <v>343</v>
      </c>
      <c r="E7" s="283">
        <v>6.04</v>
      </c>
      <c r="F7" s="284">
        <v>4.97</v>
      </c>
      <c r="G7" s="285">
        <v>1.07</v>
      </c>
      <c r="H7" s="377"/>
      <c r="I7" s="292"/>
    </row>
    <row r="8" spans="1:9" ht="14.1" customHeight="1" x14ac:dyDescent="0.25">
      <c r="A8" s="63" t="s">
        <v>13</v>
      </c>
      <c r="B8" s="303">
        <f t="shared" si="0"/>
        <v>49</v>
      </c>
      <c r="C8" s="299">
        <v>40</v>
      </c>
      <c r="D8" s="295">
        <v>9</v>
      </c>
      <c r="E8" s="286">
        <v>4.87</v>
      </c>
      <c r="F8" s="287">
        <v>3.98</v>
      </c>
      <c r="G8" s="288">
        <v>0.9</v>
      </c>
      <c r="H8" s="377"/>
      <c r="I8" s="292"/>
    </row>
    <row r="9" spans="1:9" ht="14.1" customHeight="1" x14ac:dyDescent="0.25">
      <c r="A9" s="63" t="s">
        <v>14</v>
      </c>
      <c r="B9" s="303">
        <f t="shared" si="0"/>
        <v>62</v>
      </c>
      <c r="C9" s="299">
        <v>42</v>
      </c>
      <c r="D9" s="295">
        <v>20</v>
      </c>
      <c r="E9" s="286">
        <v>7.77</v>
      </c>
      <c r="F9" s="287">
        <v>5.27</v>
      </c>
      <c r="G9" s="288">
        <v>2.52</v>
      </c>
      <c r="H9" s="377"/>
      <c r="I9" s="292"/>
    </row>
    <row r="10" spans="1:9" ht="14.1" customHeight="1" x14ac:dyDescent="0.25">
      <c r="A10" s="63" t="s">
        <v>15</v>
      </c>
      <c r="B10" s="303">
        <f t="shared" si="0"/>
        <v>65</v>
      </c>
      <c r="C10" s="299">
        <v>52</v>
      </c>
      <c r="D10" s="295">
        <v>13</v>
      </c>
      <c r="E10" s="286">
        <v>7.65</v>
      </c>
      <c r="F10" s="287">
        <v>6.12</v>
      </c>
      <c r="G10" s="288">
        <v>1.54</v>
      </c>
      <c r="H10" s="377"/>
      <c r="I10" s="292"/>
    </row>
    <row r="11" spans="1:9" ht="14.1" customHeight="1" x14ac:dyDescent="0.25">
      <c r="A11" s="63" t="s">
        <v>16</v>
      </c>
      <c r="B11" s="303">
        <f t="shared" si="0"/>
        <v>103</v>
      </c>
      <c r="C11" s="299">
        <v>85</v>
      </c>
      <c r="D11" s="295">
        <v>18</v>
      </c>
      <c r="E11" s="286">
        <v>6.25</v>
      </c>
      <c r="F11" s="287">
        <v>5.16</v>
      </c>
      <c r="G11" s="288">
        <v>1.1000000000000001</v>
      </c>
      <c r="H11" s="377"/>
      <c r="I11" s="292"/>
    </row>
    <row r="12" spans="1:9" ht="14.1" customHeight="1" x14ac:dyDescent="0.25">
      <c r="A12" s="63" t="s">
        <v>17</v>
      </c>
      <c r="B12" s="303">
        <f t="shared" si="0"/>
        <v>55</v>
      </c>
      <c r="C12" s="299">
        <v>42</v>
      </c>
      <c r="D12" s="295">
        <v>13</v>
      </c>
      <c r="E12" s="286">
        <v>8.31</v>
      </c>
      <c r="F12" s="287">
        <v>6.34</v>
      </c>
      <c r="G12" s="288">
        <v>1.98</v>
      </c>
      <c r="H12" s="377"/>
      <c r="I12" s="292"/>
    </row>
    <row r="13" spans="1:9" ht="14.1" customHeight="1" x14ac:dyDescent="0.25">
      <c r="A13" s="63" t="s">
        <v>18</v>
      </c>
      <c r="B13" s="303">
        <f t="shared" si="0"/>
        <v>45</v>
      </c>
      <c r="C13" s="299">
        <v>37</v>
      </c>
      <c r="D13" s="295">
        <v>8</v>
      </c>
      <c r="E13" s="286">
        <v>5.44</v>
      </c>
      <c r="F13" s="287">
        <v>4.47</v>
      </c>
      <c r="G13" s="288">
        <v>0.97</v>
      </c>
      <c r="H13" s="377"/>
      <c r="I13" s="292"/>
    </row>
    <row r="14" spans="1:9" ht="14.1" customHeight="1" x14ac:dyDescent="0.25">
      <c r="A14" s="131" t="s">
        <v>19</v>
      </c>
      <c r="B14" s="303">
        <f t="shared" si="0"/>
        <v>27</v>
      </c>
      <c r="C14" s="299">
        <v>18</v>
      </c>
      <c r="D14" s="295">
        <v>9</v>
      </c>
      <c r="E14" s="286">
        <v>6.05</v>
      </c>
      <c r="F14" s="287">
        <v>4.03</v>
      </c>
      <c r="G14" s="288">
        <v>2.02</v>
      </c>
      <c r="H14" s="377"/>
      <c r="I14" s="292"/>
    </row>
    <row r="15" spans="1:9" ht="14.1" customHeight="1" x14ac:dyDescent="0.25">
      <c r="A15" s="63" t="s">
        <v>20</v>
      </c>
      <c r="B15" s="303">
        <f t="shared" si="0"/>
        <v>55</v>
      </c>
      <c r="C15" s="299">
        <v>46</v>
      </c>
      <c r="D15" s="295">
        <v>9</v>
      </c>
      <c r="E15" s="286">
        <v>7.2</v>
      </c>
      <c r="F15" s="287">
        <v>6.03</v>
      </c>
      <c r="G15" s="288">
        <v>1.19</v>
      </c>
      <c r="H15" s="377"/>
      <c r="I15" s="292"/>
    </row>
    <row r="16" spans="1:9" ht="14.1" customHeight="1" x14ac:dyDescent="0.25">
      <c r="A16" s="63" t="s">
        <v>21</v>
      </c>
      <c r="B16" s="303">
        <f t="shared" si="0"/>
        <v>50</v>
      </c>
      <c r="C16" s="299">
        <v>46</v>
      </c>
      <c r="D16" s="295">
        <v>4</v>
      </c>
      <c r="E16" s="286">
        <v>6.26</v>
      </c>
      <c r="F16" s="287">
        <v>5.76</v>
      </c>
      <c r="G16" s="288">
        <v>0.5</v>
      </c>
      <c r="H16" s="377"/>
      <c r="I16" s="292"/>
    </row>
    <row r="17" spans="1:9" ht="14.1" customHeight="1" x14ac:dyDescent="0.25">
      <c r="A17" s="63" t="s">
        <v>22</v>
      </c>
      <c r="B17" s="303">
        <f t="shared" si="0"/>
        <v>393</v>
      </c>
      <c r="C17" s="299">
        <v>340</v>
      </c>
      <c r="D17" s="295">
        <v>53</v>
      </c>
      <c r="E17" s="286">
        <v>5.36</v>
      </c>
      <c r="F17" s="287">
        <v>4.6399999999999997</v>
      </c>
      <c r="G17" s="288">
        <v>0.73</v>
      </c>
      <c r="H17" s="377"/>
      <c r="I17" s="292"/>
    </row>
    <row r="18" spans="1:9" ht="14.1" customHeight="1" x14ac:dyDescent="0.25">
      <c r="A18" s="63" t="s">
        <v>23</v>
      </c>
      <c r="B18" s="303">
        <f t="shared" si="0"/>
        <v>33</v>
      </c>
      <c r="C18" s="299">
        <v>23</v>
      </c>
      <c r="D18" s="295">
        <v>10</v>
      </c>
      <c r="E18" s="286">
        <v>7.1</v>
      </c>
      <c r="F18" s="287">
        <v>4.95</v>
      </c>
      <c r="G18" s="288">
        <v>2.16</v>
      </c>
      <c r="H18" s="377"/>
      <c r="I18" s="292"/>
    </row>
    <row r="19" spans="1:9" ht="14.1" customHeight="1" x14ac:dyDescent="0.25">
      <c r="A19" s="131" t="s">
        <v>24</v>
      </c>
      <c r="B19" s="303">
        <f t="shared" si="0"/>
        <v>50</v>
      </c>
      <c r="C19" s="299">
        <v>43</v>
      </c>
      <c r="D19" s="295">
        <v>7</v>
      </c>
      <c r="E19" s="286">
        <v>7.63</v>
      </c>
      <c r="F19" s="287">
        <v>6.56</v>
      </c>
      <c r="G19" s="288">
        <v>1.08</v>
      </c>
      <c r="H19" s="377"/>
      <c r="I19" s="292"/>
    </row>
    <row r="20" spans="1:9" ht="14.1" customHeight="1" x14ac:dyDescent="0.25">
      <c r="A20" s="63" t="s">
        <v>25</v>
      </c>
      <c r="B20" s="303">
        <f t="shared" si="0"/>
        <v>31</v>
      </c>
      <c r="C20" s="299">
        <v>27</v>
      </c>
      <c r="D20" s="295">
        <v>4</v>
      </c>
      <c r="E20" s="286">
        <v>6.09</v>
      </c>
      <c r="F20" s="287">
        <v>5.3</v>
      </c>
      <c r="G20" s="288">
        <v>0.79</v>
      </c>
      <c r="H20" s="377"/>
      <c r="I20" s="292"/>
    </row>
    <row r="21" spans="1:9" ht="14.1" customHeight="1" x14ac:dyDescent="0.25">
      <c r="A21" s="63" t="s">
        <v>26</v>
      </c>
      <c r="B21" s="303">
        <f t="shared" si="0"/>
        <v>26</v>
      </c>
      <c r="C21" s="299">
        <v>20</v>
      </c>
      <c r="D21" s="295">
        <v>6</v>
      </c>
      <c r="E21" s="286">
        <v>4.1100000000000003</v>
      </c>
      <c r="F21" s="287">
        <v>3.16</v>
      </c>
      <c r="G21" s="288">
        <v>0.95</v>
      </c>
      <c r="H21" s="377"/>
      <c r="I21" s="292"/>
    </row>
    <row r="22" spans="1:9" ht="14.1" customHeight="1" x14ac:dyDescent="0.25">
      <c r="A22" s="63" t="s">
        <v>27</v>
      </c>
      <c r="B22" s="303">
        <f t="shared" si="0"/>
        <v>93</v>
      </c>
      <c r="C22" s="299">
        <v>74</v>
      </c>
      <c r="D22" s="295">
        <v>19</v>
      </c>
      <c r="E22" s="286">
        <v>10.99</v>
      </c>
      <c r="F22" s="287">
        <v>8.74</v>
      </c>
      <c r="G22" s="288">
        <v>2.2599999999999998</v>
      </c>
      <c r="H22" s="377"/>
      <c r="I22" s="292"/>
    </row>
    <row r="23" spans="1:9" ht="14.1" customHeight="1" x14ac:dyDescent="0.25">
      <c r="A23" s="63" t="s">
        <v>28</v>
      </c>
      <c r="B23" s="303">
        <f t="shared" si="0"/>
        <v>83</v>
      </c>
      <c r="C23" s="299">
        <v>66</v>
      </c>
      <c r="D23" s="295">
        <v>17</v>
      </c>
      <c r="E23" s="286">
        <v>8.7100000000000009</v>
      </c>
      <c r="F23" s="287">
        <v>6.93</v>
      </c>
      <c r="G23" s="288">
        <v>1.8</v>
      </c>
      <c r="H23" s="377"/>
      <c r="I23" s="292"/>
    </row>
    <row r="24" spans="1:9" ht="14.1" customHeight="1" x14ac:dyDescent="0.25">
      <c r="A24" s="63" t="s">
        <v>29</v>
      </c>
      <c r="B24" s="303">
        <f t="shared" si="0"/>
        <v>61</v>
      </c>
      <c r="C24" s="299">
        <v>52</v>
      </c>
      <c r="D24" s="295">
        <v>9</v>
      </c>
      <c r="E24" s="286">
        <v>6.72</v>
      </c>
      <c r="F24" s="287">
        <v>5.73</v>
      </c>
      <c r="G24" s="288">
        <v>1</v>
      </c>
      <c r="H24" s="377"/>
      <c r="I24" s="292"/>
    </row>
    <row r="25" spans="1:9" ht="14.1" customHeight="1" x14ac:dyDescent="0.25">
      <c r="A25" s="63" t="s">
        <v>30</v>
      </c>
      <c r="B25" s="303">
        <f t="shared" si="0"/>
        <v>664</v>
      </c>
      <c r="C25" s="299">
        <v>549</v>
      </c>
      <c r="D25" s="295">
        <v>115</v>
      </c>
      <c r="E25" s="286">
        <v>5.48</v>
      </c>
      <c r="F25" s="287">
        <v>4.53</v>
      </c>
      <c r="G25" s="288">
        <v>0.95</v>
      </c>
      <c r="H25" s="377"/>
      <c r="I25" s="292"/>
    </row>
    <row r="26" spans="1:9" ht="14.1" customHeight="1" x14ac:dyDescent="0.25">
      <c r="A26" s="132" t="s">
        <v>31</v>
      </c>
      <c r="B26" s="302">
        <f t="shared" si="0"/>
        <v>812</v>
      </c>
      <c r="C26" s="298">
        <v>681</v>
      </c>
      <c r="D26" s="294">
        <v>131</v>
      </c>
      <c r="E26" s="283">
        <v>7.46</v>
      </c>
      <c r="F26" s="284">
        <v>6.26</v>
      </c>
      <c r="G26" s="285">
        <v>1.21</v>
      </c>
      <c r="H26" s="377"/>
      <c r="I26" s="292"/>
    </row>
    <row r="27" spans="1:9" ht="14.1" customHeight="1" x14ac:dyDescent="0.25">
      <c r="A27" s="63" t="s">
        <v>32</v>
      </c>
      <c r="B27" s="303">
        <f t="shared" si="0"/>
        <v>22</v>
      </c>
      <c r="C27" s="299">
        <v>18</v>
      </c>
      <c r="D27" s="295">
        <v>4</v>
      </c>
      <c r="E27" s="286">
        <v>5.16</v>
      </c>
      <c r="F27" s="287">
        <v>4.22</v>
      </c>
      <c r="G27" s="288">
        <v>0.94</v>
      </c>
      <c r="H27" s="377"/>
      <c r="I27" s="292"/>
    </row>
    <row r="28" spans="1:9" ht="14.1" customHeight="1" x14ac:dyDescent="0.25">
      <c r="A28" s="63" t="s">
        <v>33</v>
      </c>
      <c r="B28" s="303">
        <f t="shared" si="0"/>
        <v>55</v>
      </c>
      <c r="C28" s="299">
        <v>43</v>
      </c>
      <c r="D28" s="295">
        <v>12</v>
      </c>
      <c r="E28" s="286">
        <v>8.66</v>
      </c>
      <c r="F28" s="287">
        <v>6.77</v>
      </c>
      <c r="G28" s="288">
        <v>1.9</v>
      </c>
      <c r="H28" s="377"/>
      <c r="I28" s="292"/>
    </row>
    <row r="29" spans="1:9" ht="14.1" customHeight="1" x14ac:dyDescent="0.25">
      <c r="A29" s="63" t="s">
        <v>34</v>
      </c>
      <c r="B29" s="303">
        <f t="shared" si="0"/>
        <v>46</v>
      </c>
      <c r="C29" s="299">
        <v>39</v>
      </c>
      <c r="D29" s="295">
        <v>7</v>
      </c>
      <c r="E29" s="286">
        <v>5.91</v>
      </c>
      <c r="F29" s="287">
        <v>5.01</v>
      </c>
      <c r="G29" s="288">
        <v>0.9</v>
      </c>
      <c r="H29" s="377"/>
      <c r="I29" s="292"/>
    </row>
    <row r="30" spans="1:9" ht="14.1" customHeight="1" x14ac:dyDescent="0.25">
      <c r="A30" s="63" t="s">
        <v>35</v>
      </c>
      <c r="B30" s="303">
        <f t="shared" si="0"/>
        <v>3</v>
      </c>
      <c r="C30" s="299">
        <v>3</v>
      </c>
      <c r="D30" s="295">
        <v>0</v>
      </c>
      <c r="E30" s="286">
        <v>5.87</v>
      </c>
      <c r="F30" s="287">
        <v>5.87</v>
      </c>
      <c r="G30" s="288">
        <v>0</v>
      </c>
      <c r="H30" s="377"/>
      <c r="I30" s="292"/>
    </row>
    <row r="31" spans="1:9" ht="14.1" customHeight="1" x14ac:dyDescent="0.25">
      <c r="A31" s="133" t="s">
        <v>220</v>
      </c>
      <c r="B31" s="303">
        <f t="shared" si="0"/>
        <v>43</v>
      </c>
      <c r="C31" s="299">
        <v>36</v>
      </c>
      <c r="D31" s="295">
        <v>7</v>
      </c>
      <c r="E31" s="286">
        <v>5.91</v>
      </c>
      <c r="F31" s="287">
        <v>4.95</v>
      </c>
      <c r="G31" s="288">
        <v>0.97</v>
      </c>
      <c r="H31" s="377"/>
      <c r="I31" s="292"/>
    </row>
    <row r="32" spans="1:9" ht="14.1" customHeight="1" x14ac:dyDescent="0.25">
      <c r="A32" s="63" t="s">
        <v>36</v>
      </c>
      <c r="B32" s="303">
        <f t="shared" si="0"/>
        <v>68</v>
      </c>
      <c r="C32" s="299">
        <v>53</v>
      </c>
      <c r="D32" s="295">
        <v>15</v>
      </c>
      <c r="E32" s="286">
        <v>7.64</v>
      </c>
      <c r="F32" s="287">
        <v>5.96</v>
      </c>
      <c r="G32" s="288">
        <v>1.7</v>
      </c>
      <c r="H32" s="377"/>
      <c r="I32" s="292"/>
    </row>
    <row r="33" spans="1:9" ht="14.1" customHeight="1" x14ac:dyDescent="0.25">
      <c r="A33" s="63" t="s">
        <v>37</v>
      </c>
      <c r="B33" s="303">
        <f t="shared" si="0"/>
        <v>41</v>
      </c>
      <c r="C33" s="299">
        <v>32</v>
      </c>
      <c r="D33" s="295">
        <v>9</v>
      </c>
      <c r="E33" s="286">
        <v>5.4</v>
      </c>
      <c r="F33" s="287">
        <v>4.22</v>
      </c>
      <c r="G33" s="288">
        <v>1.19</v>
      </c>
      <c r="H33" s="377"/>
      <c r="I33" s="292"/>
    </row>
    <row r="34" spans="1:9" ht="14.1" customHeight="1" x14ac:dyDescent="0.25">
      <c r="A34" s="63" t="s">
        <v>38</v>
      </c>
      <c r="B34" s="303">
        <f t="shared" si="0"/>
        <v>92</v>
      </c>
      <c r="C34" s="299">
        <v>75</v>
      </c>
      <c r="D34" s="295">
        <v>17</v>
      </c>
      <c r="E34" s="286">
        <v>7.65</v>
      </c>
      <c r="F34" s="287">
        <v>6.24</v>
      </c>
      <c r="G34" s="288">
        <v>1.42</v>
      </c>
      <c r="H34" s="377"/>
      <c r="I34" s="292"/>
    </row>
    <row r="35" spans="1:9" ht="14.1" customHeight="1" x14ac:dyDescent="0.25">
      <c r="A35" s="63" t="s">
        <v>39</v>
      </c>
      <c r="B35" s="303">
        <f t="shared" si="0"/>
        <v>37</v>
      </c>
      <c r="C35" s="299">
        <v>27</v>
      </c>
      <c r="D35" s="295">
        <v>10</v>
      </c>
      <c r="E35" s="286">
        <v>6.75</v>
      </c>
      <c r="F35" s="287">
        <v>4.92</v>
      </c>
      <c r="G35" s="288">
        <v>1.83</v>
      </c>
      <c r="H35" s="377"/>
      <c r="I35" s="292"/>
    </row>
    <row r="36" spans="1:9" ht="14.1" customHeight="1" x14ac:dyDescent="0.25">
      <c r="A36" s="63" t="s">
        <v>40</v>
      </c>
      <c r="B36" s="303">
        <f t="shared" si="0"/>
        <v>24</v>
      </c>
      <c r="C36" s="299">
        <v>19</v>
      </c>
      <c r="D36" s="295">
        <v>5</v>
      </c>
      <c r="E36" s="286">
        <v>5.99</v>
      </c>
      <c r="F36" s="287">
        <v>4.74</v>
      </c>
      <c r="G36" s="288">
        <v>1.25</v>
      </c>
      <c r="H36" s="377"/>
      <c r="I36" s="292"/>
    </row>
    <row r="37" spans="1:9" ht="14.1" customHeight="1" x14ac:dyDescent="0.25">
      <c r="A37" s="63" t="s">
        <v>41</v>
      </c>
      <c r="B37" s="303">
        <f t="shared" si="0"/>
        <v>29</v>
      </c>
      <c r="C37" s="299">
        <v>22</v>
      </c>
      <c r="D37" s="295">
        <v>7</v>
      </c>
      <c r="E37" s="286">
        <v>7.07</v>
      </c>
      <c r="F37" s="287">
        <v>5.36</v>
      </c>
      <c r="G37" s="288">
        <v>1.72</v>
      </c>
      <c r="H37" s="377"/>
      <c r="I37" s="292"/>
    </row>
    <row r="38" spans="1:9" ht="14.1" customHeight="1" x14ac:dyDescent="0.25">
      <c r="A38" s="63" t="s">
        <v>42</v>
      </c>
      <c r="B38" s="303">
        <f t="shared" si="0"/>
        <v>398</v>
      </c>
      <c r="C38" s="299">
        <v>353</v>
      </c>
      <c r="D38" s="295">
        <v>45</v>
      </c>
      <c r="E38" s="286">
        <v>8.23</v>
      </c>
      <c r="F38" s="287">
        <v>7.3</v>
      </c>
      <c r="G38" s="288">
        <v>0.94</v>
      </c>
      <c r="H38" s="377"/>
      <c r="I38" s="292"/>
    </row>
    <row r="39" spans="1:9" ht="14.1" customHeight="1" x14ac:dyDescent="0.25">
      <c r="A39" s="134" t="s">
        <v>43</v>
      </c>
      <c r="B39" s="302">
        <f t="shared" si="0"/>
        <v>1025</v>
      </c>
      <c r="C39" s="298">
        <v>844</v>
      </c>
      <c r="D39" s="294">
        <v>181</v>
      </c>
      <c r="E39" s="283">
        <v>7.4</v>
      </c>
      <c r="F39" s="284">
        <v>6.1</v>
      </c>
      <c r="G39" s="285">
        <v>1.32</v>
      </c>
      <c r="H39" s="377"/>
      <c r="I39" s="292"/>
    </row>
    <row r="40" spans="1:9" ht="14.1" customHeight="1" x14ac:dyDescent="0.25">
      <c r="A40" s="63" t="s">
        <v>44</v>
      </c>
      <c r="B40" s="303">
        <f t="shared" si="0"/>
        <v>25</v>
      </c>
      <c r="C40" s="299">
        <v>19</v>
      </c>
      <c r="D40" s="295">
        <v>6</v>
      </c>
      <c r="E40" s="286">
        <v>5.74</v>
      </c>
      <c r="F40" s="287">
        <v>4.3600000000000003</v>
      </c>
      <c r="G40" s="288">
        <v>1.38</v>
      </c>
      <c r="H40" s="377"/>
      <c r="I40" s="292"/>
    </row>
    <row r="41" spans="1:9" ht="14.1" customHeight="1" x14ac:dyDescent="0.25">
      <c r="A41" s="63" t="s">
        <v>45</v>
      </c>
      <c r="B41" s="303">
        <f t="shared" si="0"/>
        <v>16</v>
      </c>
      <c r="C41" s="299">
        <v>13</v>
      </c>
      <c r="D41" s="295">
        <v>3</v>
      </c>
      <c r="E41" s="286">
        <v>6.61</v>
      </c>
      <c r="F41" s="287">
        <v>5.37</v>
      </c>
      <c r="G41" s="288">
        <v>1.25</v>
      </c>
      <c r="H41" s="377"/>
      <c r="I41" s="292"/>
    </row>
    <row r="42" spans="1:9" ht="14.1" customHeight="1" x14ac:dyDescent="0.25">
      <c r="A42" s="63" t="s">
        <v>158</v>
      </c>
      <c r="B42" s="303">
        <f t="shared" si="0"/>
        <v>118</v>
      </c>
      <c r="C42" s="299">
        <v>99</v>
      </c>
      <c r="D42" s="295">
        <v>19</v>
      </c>
      <c r="E42" s="286">
        <v>7.43</v>
      </c>
      <c r="F42" s="287">
        <v>6.23</v>
      </c>
      <c r="G42" s="288">
        <v>1.2</v>
      </c>
      <c r="H42" s="377"/>
      <c r="I42" s="292"/>
    </row>
    <row r="43" spans="1:9" ht="14.1" customHeight="1" x14ac:dyDescent="0.25">
      <c r="A43" s="63" t="s">
        <v>46</v>
      </c>
      <c r="B43" s="303">
        <f t="shared" si="0"/>
        <v>385</v>
      </c>
      <c r="C43" s="299">
        <v>311</v>
      </c>
      <c r="D43" s="295">
        <v>74</v>
      </c>
      <c r="E43" s="286">
        <v>7.22</v>
      </c>
      <c r="F43" s="287">
        <v>5.83</v>
      </c>
      <c r="G43" s="288">
        <v>1.4</v>
      </c>
      <c r="H43" s="377"/>
      <c r="I43" s="292"/>
    </row>
    <row r="44" spans="1:9" ht="14.1" customHeight="1" x14ac:dyDescent="0.25">
      <c r="A44" s="63" t="s">
        <v>47</v>
      </c>
      <c r="B44" s="303">
        <f t="shared" si="0"/>
        <v>92</v>
      </c>
      <c r="C44" s="299">
        <v>80</v>
      </c>
      <c r="D44" s="295">
        <v>12</v>
      </c>
      <c r="E44" s="286">
        <v>9.68</v>
      </c>
      <c r="F44" s="287">
        <v>8.42</v>
      </c>
      <c r="G44" s="288">
        <v>1.27</v>
      </c>
      <c r="H44" s="377"/>
      <c r="I44" s="292"/>
    </row>
    <row r="45" spans="1:9" ht="14.1" customHeight="1" x14ac:dyDescent="0.25">
      <c r="A45" s="63" t="s">
        <v>48</v>
      </c>
      <c r="B45" s="303">
        <f t="shared" si="0"/>
        <v>109</v>
      </c>
      <c r="C45" s="299">
        <v>89</v>
      </c>
      <c r="D45" s="295">
        <v>20</v>
      </c>
      <c r="E45" s="286">
        <v>6.49</v>
      </c>
      <c r="F45" s="287">
        <v>5.3</v>
      </c>
      <c r="G45" s="288">
        <v>1.2</v>
      </c>
      <c r="H45" s="377"/>
      <c r="I45" s="292"/>
    </row>
    <row r="46" spans="1:9" ht="14.1" customHeight="1" x14ac:dyDescent="0.25">
      <c r="A46" s="63" t="s">
        <v>49</v>
      </c>
      <c r="B46" s="303">
        <f t="shared" si="0"/>
        <v>248</v>
      </c>
      <c r="C46" s="299">
        <v>207</v>
      </c>
      <c r="D46" s="295">
        <v>41</v>
      </c>
      <c r="E46" s="286">
        <v>7.66</v>
      </c>
      <c r="F46" s="287">
        <v>6.39</v>
      </c>
      <c r="G46" s="288">
        <v>1.27</v>
      </c>
      <c r="H46" s="377"/>
      <c r="I46" s="292"/>
    </row>
    <row r="47" spans="1:9" ht="14.1" customHeight="1" x14ac:dyDescent="0.25">
      <c r="A47" s="63" t="s">
        <v>160</v>
      </c>
      <c r="B47" s="303">
        <f t="shared" si="0"/>
        <v>32</v>
      </c>
      <c r="C47" s="299">
        <v>26</v>
      </c>
      <c r="D47" s="295">
        <v>6</v>
      </c>
      <c r="E47" s="286">
        <v>8.5500000000000007</v>
      </c>
      <c r="F47" s="287">
        <v>6.95</v>
      </c>
      <c r="G47" s="288">
        <v>1.61</v>
      </c>
      <c r="H47" s="377"/>
      <c r="I47" s="292"/>
    </row>
    <row r="48" spans="1:9" ht="14.1" customHeight="1" x14ac:dyDescent="0.25">
      <c r="A48" s="135" t="s">
        <v>50</v>
      </c>
      <c r="B48" s="302">
        <f t="shared" si="0"/>
        <v>616</v>
      </c>
      <c r="C48" s="298">
        <v>410</v>
      </c>
      <c r="D48" s="294">
        <v>206</v>
      </c>
      <c r="E48" s="283">
        <v>4.83</v>
      </c>
      <c r="F48" s="284">
        <v>3.22</v>
      </c>
      <c r="G48" s="285">
        <v>1.62</v>
      </c>
      <c r="H48" s="377"/>
      <c r="I48" s="292"/>
    </row>
    <row r="49" spans="1:9" ht="14.1" customHeight="1" x14ac:dyDescent="0.25">
      <c r="A49" s="63" t="s">
        <v>51</v>
      </c>
      <c r="B49" s="303">
        <f t="shared" si="0"/>
        <v>181</v>
      </c>
      <c r="C49" s="299">
        <v>109</v>
      </c>
      <c r="D49" s="295">
        <v>72</v>
      </c>
      <c r="E49" s="286">
        <v>4.2699999999999996</v>
      </c>
      <c r="F49" s="287">
        <v>2.57</v>
      </c>
      <c r="G49" s="288">
        <v>1.7</v>
      </c>
      <c r="H49" s="377"/>
      <c r="I49" s="292"/>
    </row>
    <row r="50" spans="1:9" ht="14.1" customHeight="1" x14ac:dyDescent="0.25">
      <c r="A50" s="63" t="s">
        <v>52</v>
      </c>
      <c r="B50" s="303">
        <f t="shared" si="0"/>
        <v>44</v>
      </c>
      <c r="C50" s="299">
        <v>20</v>
      </c>
      <c r="D50" s="295">
        <v>24</v>
      </c>
      <c r="E50" s="286">
        <v>5.55</v>
      </c>
      <c r="F50" s="287">
        <v>2.52</v>
      </c>
      <c r="G50" s="288">
        <v>3.03</v>
      </c>
      <c r="H50" s="377"/>
      <c r="I50" s="292"/>
    </row>
    <row r="51" spans="1:9" ht="14.1" customHeight="1" x14ac:dyDescent="0.25">
      <c r="A51" s="63" t="s">
        <v>53</v>
      </c>
      <c r="B51" s="303">
        <f t="shared" si="0"/>
        <v>55</v>
      </c>
      <c r="C51" s="299">
        <v>49</v>
      </c>
      <c r="D51" s="295">
        <v>6</v>
      </c>
      <c r="E51" s="286">
        <v>5.52</v>
      </c>
      <c r="F51" s="287">
        <v>4.91</v>
      </c>
      <c r="G51" s="288">
        <v>0.6</v>
      </c>
      <c r="H51" s="377"/>
      <c r="I51" s="292"/>
    </row>
    <row r="52" spans="1:9" ht="14.1" customHeight="1" x14ac:dyDescent="0.25">
      <c r="A52" s="63" t="s">
        <v>54</v>
      </c>
      <c r="B52" s="303">
        <f t="shared" si="0"/>
        <v>25</v>
      </c>
      <c r="C52" s="299">
        <v>20</v>
      </c>
      <c r="D52" s="295">
        <v>5</v>
      </c>
      <c r="E52" s="286">
        <v>5.61</v>
      </c>
      <c r="F52" s="287">
        <v>4.49</v>
      </c>
      <c r="G52" s="288">
        <v>1.1299999999999999</v>
      </c>
      <c r="H52" s="377"/>
      <c r="I52" s="292"/>
    </row>
    <row r="53" spans="1:9" ht="14.1" customHeight="1" x14ac:dyDescent="0.25">
      <c r="A53" s="63" t="s">
        <v>55</v>
      </c>
      <c r="B53" s="303">
        <f t="shared" si="0"/>
        <v>24</v>
      </c>
      <c r="C53" s="299">
        <v>19</v>
      </c>
      <c r="D53" s="295">
        <v>5</v>
      </c>
      <c r="E53" s="286">
        <v>3.43</v>
      </c>
      <c r="F53" s="287">
        <v>2.71</v>
      </c>
      <c r="G53" s="288">
        <v>0.72</v>
      </c>
      <c r="H53" s="377"/>
      <c r="I53" s="292"/>
    </row>
    <row r="54" spans="1:9" ht="14.1" customHeight="1" x14ac:dyDescent="0.25">
      <c r="A54" s="63" t="s">
        <v>56</v>
      </c>
      <c r="B54" s="303">
        <f t="shared" si="0"/>
        <v>103</v>
      </c>
      <c r="C54" s="299">
        <v>55</v>
      </c>
      <c r="D54" s="295">
        <v>48</v>
      </c>
      <c r="E54" s="286">
        <v>3.33</v>
      </c>
      <c r="F54" s="287">
        <v>1.78</v>
      </c>
      <c r="G54" s="288">
        <v>1.56</v>
      </c>
      <c r="H54" s="377"/>
      <c r="I54" s="292"/>
    </row>
    <row r="55" spans="1:9" ht="14.1" customHeight="1" x14ac:dyDescent="0.25">
      <c r="A55" s="63" t="s">
        <v>57</v>
      </c>
      <c r="B55" s="303">
        <f t="shared" si="0"/>
        <v>184</v>
      </c>
      <c r="C55" s="299">
        <v>138</v>
      </c>
      <c r="D55" s="295">
        <v>46</v>
      </c>
      <c r="E55" s="286">
        <v>7.44</v>
      </c>
      <c r="F55" s="287">
        <v>5.58</v>
      </c>
      <c r="G55" s="288">
        <v>1.87</v>
      </c>
      <c r="H55" s="377"/>
      <c r="I55" s="292"/>
    </row>
    <row r="56" spans="1:9" ht="14.1" customHeight="1" x14ac:dyDescent="0.25">
      <c r="A56" s="130" t="s">
        <v>58</v>
      </c>
      <c r="B56" s="302">
        <f t="shared" si="0"/>
        <v>1525</v>
      </c>
      <c r="C56" s="298">
        <v>1255</v>
      </c>
      <c r="D56" s="294">
        <v>270</v>
      </c>
      <c r="E56" s="283">
        <v>6.58</v>
      </c>
      <c r="F56" s="284">
        <v>5.42</v>
      </c>
      <c r="G56" s="285">
        <v>1.17</v>
      </c>
      <c r="H56" s="377"/>
      <c r="I56" s="292"/>
    </row>
    <row r="57" spans="1:9" ht="14.1" customHeight="1" x14ac:dyDescent="0.25">
      <c r="A57" s="63" t="s">
        <v>59</v>
      </c>
      <c r="B57" s="303">
        <f t="shared" si="0"/>
        <v>252</v>
      </c>
      <c r="C57" s="299">
        <v>210</v>
      </c>
      <c r="D57" s="295">
        <v>42</v>
      </c>
      <c r="E57" s="286">
        <v>7.08</v>
      </c>
      <c r="F57" s="287">
        <v>5.9</v>
      </c>
      <c r="G57" s="288">
        <v>1.19</v>
      </c>
      <c r="H57" s="377"/>
      <c r="I57" s="292"/>
    </row>
    <row r="58" spans="1:9" ht="14.1" customHeight="1" x14ac:dyDescent="0.25">
      <c r="A58" s="63" t="s">
        <v>60</v>
      </c>
      <c r="B58" s="303">
        <f t="shared" si="0"/>
        <v>34</v>
      </c>
      <c r="C58" s="299">
        <v>31</v>
      </c>
      <c r="D58" s="295">
        <v>3</v>
      </c>
      <c r="E58" s="286">
        <v>6.26</v>
      </c>
      <c r="F58" s="287">
        <v>5.7</v>
      </c>
      <c r="G58" s="288">
        <v>0.56000000000000005</v>
      </c>
      <c r="H58" s="377"/>
      <c r="I58" s="292"/>
    </row>
    <row r="59" spans="1:9" ht="14.1" customHeight="1" x14ac:dyDescent="0.25">
      <c r="A59" s="63" t="s">
        <v>61</v>
      </c>
      <c r="B59" s="303">
        <f t="shared" si="0"/>
        <v>24</v>
      </c>
      <c r="C59" s="299">
        <v>20</v>
      </c>
      <c r="D59" s="295">
        <v>4</v>
      </c>
      <c r="E59" s="286">
        <v>5.22</v>
      </c>
      <c r="F59" s="287">
        <v>4.3499999999999996</v>
      </c>
      <c r="G59" s="288">
        <v>0.87</v>
      </c>
      <c r="H59" s="377"/>
      <c r="I59" s="292"/>
    </row>
    <row r="60" spans="1:9" ht="14.1" customHeight="1" x14ac:dyDescent="0.25">
      <c r="A60" s="63" t="s">
        <v>62</v>
      </c>
      <c r="B60" s="303">
        <f t="shared" si="0"/>
        <v>235</v>
      </c>
      <c r="C60" s="299">
        <v>202</v>
      </c>
      <c r="D60" s="295">
        <v>33</v>
      </c>
      <c r="E60" s="286">
        <v>6.42</v>
      </c>
      <c r="F60" s="287">
        <v>5.52</v>
      </c>
      <c r="G60" s="288">
        <v>0.91</v>
      </c>
      <c r="H60" s="377"/>
      <c r="I60" s="292"/>
    </row>
    <row r="61" spans="1:9" ht="14.1" customHeight="1" x14ac:dyDescent="0.25">
      <c r="A61" s="63" t="s">
        <v>63</v>
      </c>
      <c r="B61" s="303">
        <f t="shared" si="0"/>
        <v>62</v>
      </c>
      <c r="C61" s="299">
        <v>53</v>
      </c>
      <c r="D61" s="295">
        <v>9</v>
      </c>
      <c r="E61" s="286">
        <v>5.09</v>
      </c>
      <c r="F61" s="287">
        <v>4.3499999999999996</v>
      </c>
      <c r="G61" s="288">
        <v>0.74</v>
      </c>
      <c r="H61" s="377"/>
      <c r="I61" s="292"/>
    </row>
    <row r="62" spans="1:9" ht="14.1" customHeight="1" x14ac:dyDescent="0.25">
      <c r="A62" s="63" t="s">
        <v>64</v>
      </c>
      <c r="B62" s="303">
        <f t="shared" si="0"/>
        <v>58</v>
      </c>
      <c r="C62" s="299">
        <v>55</v>
      </c>
      <c r="D62" s="295">
        <v>3</v>
      </c>
      <c r="E62" s="286">
        <v>6.08</v>
      </c>
      <c r="F62" s="287">
        <v>5.76</v>
      </c>
      <c r="G62" s="288">
        <v>0.32</v>
      </c>
      <c r="H62" s="377"/>
      <c r="I62" s="292"/>
    </row>
    <row r="63" spans="1:9" ht="14.1" customHeight="1" x14ac:dyDescent="0.25">
      <c r="A63" s="63" t="s">
        <v>65</v>
      </c>
      <c r="B63" s="303">
        <f t="shared" si="0"/>
        <v>154</v>
      </c>
      <c r="C63" s="299">
        <v>116</v>
      </c>
      <c r="D63" s="295">
        <v>38</v>
      </c>
      <c r="E63" s="286">
        <v>6.81</v>
      </c>
      <c r="F63" s="287">
        <v>5.13</v>
      </c>
      <c r="G63" s="288">
        <v>1.69</v>
      </c>
      <c r="H63" s="377"/>
      <c r="I63" s="292"/>
    </row>
    <row r="64" spans="1:9" ht="14.1" customHeight="1" x14ac:dyDescent="0.25">
      <c r="A64" s="63" t="s">
        <v>66</v>
      </c>
      <c r="B64" s="303">
        <f t="shared" si="0"/>
        <v>51</v>
      </c>
      <c r="C64" s="299">
        <v>43</v>
      </c>
      <c r="D64" s="295">
        <v>8</v>
      </c>
      <c r="E64" s="286">
        <v>6</v>
      </c>
      <c r="F64" s="287">
        <v>5.0599999999999996</v>
      </c>
      <c r="G64" s="288">
        <v>0.95</v>
      </c>
      <c r="H64" s="377"/>
      <c r="I64" s="292"/>
    </row>
    <row r="65" spans="1:9" ht="14.1" customHeight="1" x14ac:dyDescent="0.25">
      <c r="A65" s="63" t="s">
        <v>67</v>
      </c>
      <c r="B65" s="303">
        <f t="shared" si="0"/>
        <v>151</v>
      </c>
      <c r="C65" s="299">
        <v>125</v>
      </c>
      <c r="D65" s="295">
        <v>26</v>
      </c>
      <c r="E65" s="286">
        <v>6.49</v>
      </c>
      <c r="F65" s="287">
        <v>5.38</v>
      </c>
      <c r="G65" s="288">
        <v>1.1200000000000001</v>
      </c>
      <c r="H65" s="377"/>
      <c r="I65" s="292"/>
    </row>
    <row r="66" spans="1:9" ht="14.1" customHeight="1" x14ac:dyDescent="0.25">
      <c r="A66" s="63" t="s">
        <v>68</v>
      </c>
      <c r="B66" s="303">
        <f t="shared" si="0"/>
        <v>114</v>
      </c>
      <c r="C66" s="299">
        <v>96</v>
      </c>
      <c r="D66" s="295">
        <v>18</v>
      </c>
      <c r="E66" s="286">
        <v>7.07</v>
      </c>
      <c r="F66" s="287">
        <v>5.95</v>
      </c>
      <c r="G66" s="288">
        <v>1.1200000000000001</v>
      </c>
      <c r="H66" s="377"/>
      <c r="I66" s="292"/>
    </row>
    <row r="67" spans="1:9" ht="14.1" customHeight="1" x14ac:dyDescent="0.25">
      <c r="A67" s="63" t="s">
        <v>69</v>
      </c>
      <c r="B67" s="303">
        <f t="shared" si="0"/>
        <v>49</v>
      </c>
      <c r="C67" s="299">
        <v>37</v>
      </c>
      <c r="D67" s="295">
        <v>12</v>
      </c>
      <c r="E67" s="286">
        <v>5.91</v>
      </c>
      <c r="F67" s="287">
        <v>4.47</v>
      </c>
      <c r="G67" s="288">
        <v>1.45</v>
      </c>
      <c r="H67" s="377"/>
      <c r="I67" s="292"/>
    </row>
    <row r="68" spans="1:9" ht="14.1" customHeight="1" x14ac:dyDescent="0.25">
      <c r="A68" s="63" t="s">
        <v>70</v>
      </c>
      <c r="B68" s="303">
        <f t="shared" si="0"/>
        <v>195</v>
      </c>
      <c r="C68" s="299">
        <v>155</v>
      </c>
      <c r="D68" s="295">
        <v>40</v>
      </c>
      <c r="E68" s="286">
        <v>8.08</v>
      </c>
      <c r="F68" s="287">
        <v>6.43</v>
      </c>
      <c r="G68" s="288">
        <v>1.67</v>
      </c>
      <c r="H68" s="377"/>
      <c r="I68" s="292"/>
    </row>
    <row r="69" spans="1:9" ht="14.1" customHeight="1" x14ac:dyDescent="0.25">
      <c r="A69" s="131" t="s">
        <v>71</v>
      </c>
      <c r="B69" s="303">
        <f t="shared" si="0"/>
        <v>88</v>
      </c>
      <c r="C69" s="299">
        <v>72</v>
      </c>
      <c r="D69" s="295">
        <v>16</v>
      </c>
      <c r="E69" s="286">
        <v>5.54</v>
      </c>
      <c r="F69" s="287">
        <v>4.53</v>
      </c>
      <c r="G69" s="288">
        <v>1.01</v>
      </c>
      <c r="H69" s="377"/>
      <c r="I69" s="292"/>
    </row>
    <row r="70" spans="1:9" ht="14.1" customHeight="1" x14ac:dyDescent="0.25">
      <c r="A70" s="63" t="s">
        <v>72</v>
      </c>
      <c r="B70" s="303">
        <f t="shared" si="0"/>
        <v>58</v>
      </c>
      <c r="C70" s="299">
        <v>40</v>
      </c>
      <c r="D70" s="295">
        <v>18</v>
      </c>
      <c r="E70" s="286">
        <v>6.5</v>
      </c>
      <c r="F70" s="287">
        <v>4.49</v>
      </c>
      <c r="G70" s="288">
        <v>2.0299999999999998</v>
      </c>
      <c r="H70" s="377"/>
      <c r="I70" s="292"/>
    </row>
    <row r="71" spans="1:9" ht="14.1" customHeight="1" x14ac:dyDescent="0.25">
      <c r="A71" s="134" t="s">
        <v>73</v>
      </c>
      <c r="B71" s="302">
        <f t="shared" ref="B71:B101" si="1">C71+D71</f>
        <v>759</v>
      </c>
      <c r="C71" s="298">
        <v>621</v>
      </c>
      <c r="D71" s="294">
        <v>138</v>
      </c>
      <c r="E71" s="283">
        <v>6.44</v>
      </c>
      <c r="F71" s="284">
        <v>5.27</v>
      </c>
      <c r="G71" s="285">
        <v>1.18</v>
      </c>
      <c r="H71" s="377"/>
      <c r="I71" s="292"/>
    </row>
    <row r="72" spans="1:9" ht="14.1" customHeight="1" x14ac:dyDescent="0.25">
      <c r="A72" s="63" t="s">
        <v>74</v>
      </c>
      <c r="B72" s="303">
        <f t="shared" si="1"/>
        <v>39</v>
      </c>
      <c r="C72" s="299">
        <v>32</v>
      </c>
      <c r="D72" s="295">
        <v>7</v>
      </c>
      <c r="E72" s="286">
        <v>6.48</v>
      </c>
      <c r="F72" s="287">
        <v>5.31</v>
      </c>
      <c r="G72" s="288">
        <v>1.17</v>
      </c>
      <c r="H72" s="377"/>
      <c r="I72" s="292"/>
    </row>
    <row r="73" spans="1:9" ht="14.1" customHeight="1" x14ac:dyDescent="0.25">
      <c r="A73" s="63" t="s">
        <v>75</v>
      </c>
      <c r="B73" s="303">
        <f t="shared" si="1"/>
        <v>285</v>
      </c>
      <c r="C73" s="299">
        <v>225</v>
      </c>
      <c r="D73" s="295">
        <v>60</v>
      </c>
      <c r="E73" s="286">
        <v>7.36</v>
      </c>
      <c r="F73" s="287">
        <v>5.81</v>
      </c>
      <c r="G73" s="288">
        <v>1.56</v>
      </c>
      <c r="H73" s="377"/>
      <c r="I73" s="292"/>
    </row>
    <row r="74" spans="1:9" ht="14.1" customHeight="1" x14ac:dyDescent="0.25">
      <c r="A74" s="63" t="s">
        <v>76</v>
      </c>
      <c r="B74" s="303">
        <f t="shared" si="1"/>
        <v>218</v>
      </c>
      <c r="C74" s="299">
        <v>179</v>
      </c>
      <c r="D74" s="295">
        <v>39</v>
      </c>
      <c r="E74" s="286">
        <v>5.0999999999999996</v>
      </c>
      <c r="F74" s="287">
        <v>4.18</v>
      </c>
      <c r="G74" s="288">
        <v>0.92</v>
      </c>
      <c r="H74" s="377"/>
      <c r="I74" s="292"/>
    </row>
    <row r="75" spans="1:9" ht="14.1" customHeight="1" x14ac:dyDescent="0.25">
      <c r="A75" s="63" t="s">
        <v>77</v>
      </c>
      <c r="B75" s="303">
        <f t="shared" si="1"/>
        <v>92</v>
      </c>
      <c r="C75" s="299">
        <v>72</v>
      </c>
      <c r="D75" s="295">
        <v>20</v>
      </c>
      <c r="E75" s="286">
        <v>4.88</v>
      </c>
      <c r="F75" s="287">
        <v>3.82</v>
      </c>
      <c r="G75" s="288">
        <v>1.07</v>
      </c>
      <c r="H75" s="377"/>
      <c r="I75" s="292"/>
    </row>
    <row r="76" spans="1:9" ht="14.1" customHeight="1" x14ac:dyDescent="0.25">
      <c r="A76" s="63" t="s">
        <v>78</v>
      </c>
      <c r="B76" s="303">
        <f t="shared" si="1"/>
        <v>25</v>
      </c>
      <c r="C76" s="299">
        <v>19</v>
      </c>
      <c r="D76" s="295">
        <v>6</v>
      </c>
      <c r="E76" s="286">
        <v>3.75</v>
      </c>
      <c r="F76" s="287">
        <v>2.85</v>
      </c>
      <c r="G76" s="288">
        <v>0.9</v>
      </c>
      <c r="H76" s="377"/>
      <c r="I76" s="292"/>
    </row>
    <row r="77" spans="1:9" ht="14.1" customHeight="1" x14ac:dyDescent="0.25">
      <c r="A77" s="133" t="s">
        <v>221</v>
      </c>
      <c r="B77" s="303">
        <f t="shared" si="1"/>
        <v>101</v>
      </c>
      <c r="C77" s="299">
        <v>88</v>
      </c>
      <c r="D77" s="295">
        <v>13</v>
      </c>
      <c r="E77" s="286">
        <v>5.85</v>
      </c>
      <c r="F77" s="287">
        <v>5.0999999999999996</v>
      </c>
      <c r="G77" s="288">
        <v>0.76</v>
      </c>
      <c r="H77" s="377"/>
      <c r="I77" s="292"/>
    </row>
    <row r="78" spans="1:9" ht="14.1" customHeight="1" x14ac:dyDescent="0.25">
      <c r="A78" s="63" t="s">
        <v>79</v>
      </c>
      <c r="B78" s="303">
        <f t="shared" si="1"/>
        <v>217</v>
      </c>
      <c r="C78" s="299">
        <v>185</v>
      </c>
      <c r="D78" s="295">
        <v>32</v>
      </c>
      <c r="E78" s="286">
        <v>7.15</v>
      </c>
      <c r="F78" s="287">
        <v>6.09</v>
      </c>
      <c r="G78" s="288">
        <v>1.06</v>
      </c>
      <c r="H78" s="377"/>
      <c r="I78" s="292"/>
    </row>
    <row r="79" spans="1:9" ht="14.1" customHeight="1" x14ac:dyDescent="0.25">
      <c r="A79" s="130" t="s">
        <v>80</v>
      </c>
      <c r="B79" s="302">
        <f t="shared" si="1"/>
        <v>1013</v>
      </c>
      <c r="C79" s="298">
        <v>819</v>
      </c>
      <c r="D79" s="294">
        <v>194</v>
      </c>
      <c r="E79" s="283">
        <v>6.87</v>
      </c>
      <c r="F79" s="284">
        <v>5.55</v>
      </c>
      <c r="G79" s="285">
        <v>1.32</v>
      </c>
      <c r="H79" s="377"/>
      <c r="I79" s="292"/>
    </row>
    <row r="80" spans="1:9" ht="14.1" customHeight="1" x14ac:dyDescent="0.25">
      <c r="A80" s="63" t="s">
        <v>81</v>
      </c>
      <c r="B80" s="303">
        <f t="shared" si="1"/>
        <v>26</v>
      </c>
      <c r="C80" s="299">
        <v>21</v>
      </c>
      <c r="D80" s="295">
        <v>5</v>
      </c>
      <c r="E80" s="286">
        <v>9.59</v>
      </c>
      <c r="F80" s="287">
        <v>7.75</v>
      </c>
      <c r="G80" s="288">
        <v>1.86</v>
      </c>
      <c r="H80" s="377"/>
      <c r="I80" s="292"/>
    </row>
    <row r="81" spans="1:9" ht="14.1" customHeight="1" x14ac:dyDescent="0.25">
      <c r="A81" s="63" t="s">
        <v>83</v>
      </c>
      <c r="B81" s="303">
        <f t="shared" si="1"/>
        <v>34</v>
      </c>
      <c r="C81" s="299">
        <v>23</v>
      </c>
      <c r="D81" s="295">
        <v>11</v>
      </c>
      <c r="E81" s="286">
        <v>5.88</v>
      </c>
      <c r="F81" s="287">
        <v>3.98</v>
      </c>
      <c r="G81" s="288">
        <v>1.91</v>
      </c>
      <c r="H81" s="377"/>
      <c r="I81" s="292"/>
    </row>
    <row r="82" spans="1:9" ht="14.1" customHeight="1" x14ac:dyDescent="0.25">
      <c r="A82" s="63" t="s">
        <v>84</v>
      </c>
      <c r="B82" s="303">
        <f t="shared" si="1"/>
        <v>30</v>
      </c>
      <c r="C82" s="299">
        <v>29</v>
      </c>
      <c r="D82" s="295">
        <v>1</v>
      </c>
      <c r="E82" s="286">
        <v>6.21</v>
      </c>
      <c r="F82" s="287">
        <v>6</v>
      </c>
      <c r="G82" s="288">
        <v>0.21</v>
      </c>
      <c r="H82" s="377"/>
      <c r="I82" s="292"/>
    </row>
    <row r="83" spans="1:9" ht="14.1" customHeight="1" x14ac:dyDescent="0.25">
      <c r="A83" s="63" t="s">
        <v>85</v>
      </c>
      <c r="B83" s="303">
        <f t="shared" si="1"/>
        <v>112</v>
      </c>
      <c r="C83" s="299">
        <v>95</v>
      </c>
      <c r="D83" s="295">
        <v>17</v>
      </c>
      <c r="E83" s="286">
        <v>6.7</v>
      </c>
      <c r="F83" s="287">
        <v>5.69</v>
      </c>
      <c r="G83" s="288">
        <v>1.02</v>
      </c>
      <c r="H83" s="377"/>
      <c r="I83" s="292"/>
    </row>
    <row r="84" spans="1:9" ht="14.1" customHeight="1" x14ac:dyDescent="0.25">
      <c r="A84" s="63" t="s">
        <v>87</v>
      </c>
      <c r="B84" s="303">
        <f t="shared" si="1"/>
        <v>195</v>
      </c>
      <c r="C84" s="299">
        <v>157</v>
      </c>
      <c r="D84" s="295">
        <v>38</v>
      </c>
      <c r="E84" s="286">
        <v>7.51</v>
      </c>
      <c r="F84" s="287">
        <v>6.05</v>
      </c>
      <c r="G84" s="288">
        <v>1.47</v>
      </c>
      <c r="H84" s="377"/>
      <c r="I84" s="292"/>
    </row>
    <row r="85" spans="1:9" ht="14.1" customHeight="1" x14ac:dyDescent="0.25">
      <c r="A85" s="63" t="s">
        <v>88</v>
      </c>
      <c r="B85" s="303">
        <f t="shared" si="1"/>
        <v>144</v>
      </c>
      <c r="C85" s="299">
        <v>114</v>
      </c>
      <c r="D85" s="295">
        <v>30</v>
      </c>
      <c r="E85" s="286">
        <v>6.16</v>
      </c>
      <c r="F85" s="287">
        <v>4.87</v>
      </c>
      <c r="G85" s="288">
        <v>1.29</v>
      </c>
      <c r="H85" s="377"/>
      <c r="I85" s="292"/>
    </row>
    <row r="86" spans="1:9" ht="14.1" customHeight="1" x14ac:dyDescent="0.25">
      <c r="A86" s="63" t="s">
        <v>89</v>
      </c>
      <c r="B86" s="303">
        <f t="shared" si="1"/>
        <v>128</v>
      </c>
      <c r="C86" s="299">
        <v>106</v>
      </c>
      <c r="D86" s="295">
        <v>22</v>
      </c>
      <c r="E86" s="286">
        <v>6.85</v>
      </c>
      <c r="F86" s="287">
        <v>5.68</v>
      </c>
      <c r="G86" s="288">
        <v>1.18</v>
      </c>
      <c r="H86" s="377"/>
      <c r="I86" s="292"/>
    </row>
    <row r="87" spans="1:9" ht="14.1" customHeight="1" x14ac:dyDescent="0.25">
      <c r="A87" s="63" t="s">
        <v>90</v>
      </c>
      <c r="B87" s="303">
        <f t="shared" si="1"/>
        <v>192</v>
      </c>
      <c r="C87" s="299">
        <v>149</v>
      </c>
      <c r="D87" s="295">
        <v>43</v>
      </c>
      <c r="E87" s="286">
        <v>7.35</v>
      </c>
      <c r="F87" s="287">
        <v>5.7</v>
      </c>
      <c r="G87" s="288">
        <v>1.66</v>
      </c>
      <c r="H87" s="377"/>
      <c r="I87" s="292"/>
    </row>
    <row r="88" spans="1:9" ht="14.1" customHeight="1" x14ac:dyDescent="0.25">
      <c r="A88" s="63" t="s">
        <v>91</v>
      </c>
      <c r="B88" s="303">
        <f t="shared" si="1"/>
        <v>105</v>
      </c>
      <c r="C88" s="299">
        <v>87</v>
      </c>
      <c r="D88" s="295">
        <v>18</v>
      </c>
      <c r="E88" s="286">
        <v>6.89</v>
      </c>
      <c r="F88" s="287">
        <v>5.71</v>
      </c>
      <c r="G88" s="288">
        <v>1.19</v>
      </c>
      <c r="H88" s="377"/>
      <c r="I88" s="292"/>
    </row>
    <row r="89" spans="1:9" ht="14.1" customHeight="1" x14ac:dyDescent="0.25">
      <c r="A89" s="63" t="s">
        <v>92</v>
      </c>
      <c r="B89" s="303">
        <f t="shared" si="1"/>
        <v>47</v>
      </c>
      <c r="C89" s="299">
        <v>38</v>
      </c>
      <c r="D89" s="295">
        <v>9</v>
      </c>
      <c r="E89" s="286">
        <v>5.81</v>
      </c>
      <c r="F89" s="287">
        <v>4.7</v>
      </c>
      <c r="G89" s="288">
        <v>1.1200000000000001</v>
      </c>
      <c r="H89" s="377"/>
      <c r="I89" s="292"/>
    </row>
    <row r="90" spans="1:9" ht="14.1" customHeight="1" x14ac:dyDescent="0.25">
      <c r="A90" s="134" t="s">
        <v>93</v>
      </c>
      <c r="B90" s="302">
        <f t="shared" si="1"/>
        <v>539</v>
      </c>
      <c r="C90" s="298">
        <v>442</v>
      </c>
      <c r="D90" s="294">
        <v>97</v>
      </c>
      <c r="E90" s="283">
        <v>7</v>
      </c>
      <c r="F90" s="284">
        <v>5.74</v>
      </c>
      <c r="G90" s="285">
        <v>1.27</v>
      </c>
      <c r="H90" s="377"/>
      <c r="I90" s="292"/>
    </row>
    <row r="91" spans="1:9" ht="14.1" customHeight="1" x14ac:dyDescent="0.25">
      <c r="A91" s="63" t="s">
        <v>82</v>
      </c>
      <c r="B91" s="303">
        <f t="shared" si="1"/>
        <v>64</v>
      </c>
      <c r="C91" s="299">
        <v>56</v>
      </c>
      <c r="D91" s="295">
        <v>8</v>
      </c>
      <c r="E91" s="286">
        <v>6.22</v>
      </c>
      <c r="F91" s="287">
        <v>5.44</v>
      </c>
      <c r="G91" s="288">
        <v>0.78</v>
      </c>
      <c r="H91" s="377"/>
      <c r="I91" s="292"/>
    </row>
    <row r="92" spans="1:9" ht="14.1" customHeight="1" x14ac:dyDescent="0.25">
      <c r="A92" s="63" t="s">
        <v>94</v>
      </c>
      <c r="B92" s="303">
        <f t="shared" si="1"/>
        <v>54</v>
      </c>
      <c r="C92" s="299">
        <v>46</v>
      </c>
      <c r="D92" s="295">
        <v>8</v>
      </c>
      <c r="E92" s="286">
        <v>4.82</v>
      </c>
      <c r="F92" s="287">
        <v>4.1100000000000003</v>
      </c>
      <c r="G92" s="288">
        <v>0.72</v>
      </c>
      <c r="H92" s="377"/>
      <c r="I92" s="292"/>
    </row>
    <row r="93" spans="1:9" ht="14.1" customHeight="1" x14ac:dyDescent="0.25">
      <c r="A93" s="63" t="s">
        <v>86</v>
      </c>
      <c r="B93" s="303">
        <f t="shared" si="1"/>
        <v>114</v>
      </c>
      <c r="C93" s="299">
        <v>93</v>
      </c>
      <c r="D93" s="295">
        <v>21</v>
      </c>
      <c r="E93" s="286">
        <v>10.85</v>
      </c>
      <c r="F93" s="287">
        <v>8.85</v>
      </c>
      <c r="G93" s="288">
        <v>2.02</v>
      </c>
      <c r="H93" s="377"/>
      <c r="I93" s="292"/>
    </row>
    <row r="94" spans="1:9" ht="14.1" customHeight="1" x14ac:dyDescent="0.25">
      <c r="A94" s="63" t="s">
        <v>95</v>
      </c>
      <c r="B94" s="303">
        <f t="shared" si="1"/>
        <v>17</v>
      </c>
      <c r="C94" s="299">
        <v>14</v>
      </c>
      <c r="D94" s="295">
        <v>3</v>
      </c>
      <c r="E94" s="286">
        <v>5.75</v>
      </c>
      <c r="F94" s="287">
        <v>4.7300000000000004</v>
      </c>
      <c r="G94" s="288">
        <v>1.02</v>
      </c>
      <c r="H94" s="377"/>
      <c r="I94" s="292"/>
    </row>
    <row r="95" spans="1:9" ht="14.1" customHeight="1" x14ac:dyDescent="0.25">
      <c r="A95" s="63" t="s">
        <v>96</v>
      </c>
      <c r="B95" s="303">
        <f t="shared" si="1"/>
        <v>106</v>
      </c>
      <c r="C95" s="299">
        <v>78</v>
      </c>
      <c r="D95" s="295">
        <v>28</v>
      </c>
      <c r="E95" s="286">
        <v>6.69</v>
      </c>
      <c r="F95" s="287">
        <v>4.92</v>
      </c>
      <c r="G95" s="288">
        <v>1.78</v>
      </c>
      <c r="H95" s="377"/>
      <c r="I95" s="292"/>
    </row>
    <row r="96" spans="1:9" ht="14.1" customHeight="1" x14ac:dyDescent="0.25">
      <c r="A96" s="63" t="s">
        <v>97</v>
      </c>
      <c r="B96" s="303">
        <f t="shared" si="1"/>
        <v>92</v>
      </c>
      <c r="C96" s="299">
        <v>84</v>
      </c>
      <c r="D96" s="295">
        <v>8</v>
      </c>
      <c r="E96" s="286">
        <v>7.86</v>
      </c>
      <c r="F96" s="287">
        <v>7.17</v>
      </c>
      <c r="G96" s="288">
        <v>0.69</v>
      </c>
      <c r="H96" s="377"/>
      <c r="I96" s="292"/>
    </row>
    <row r="97" spans="1:9" ht="14.1" customHeight="1" x14ac:dyDescent="0.25">
      <c r="A97" s="63" t="s">
        <v>98</v>
      </c>
      <c r="B97" s="303">
        <f t="shared" si="1"/>
        <v>36</v>
      </c>
      <c r="C97" s="299">
        <v>29</v>
      </c>
      <c r="D97" s="295">
        <v>7</v>
      </c>
      <c r="E97" s="286">
        <v>5.18</v>
      </c>
      <c r="F97" s="287">
        <v>4.18</v>
      </c>
      <c r="G97" s="288">
        <v>1.01</v>
      </c>
      <c r="H97" s="377"/>
      <c r="I97" s="292"/>
    </row>
    <row r="98" spans="1:9" ht="14.1" customHeight="1" x14ac:dyDescent="0.25">
      <c r="A98" s="63" t="s">
        <v>99</v>
      </c>
      <c r="B98" s="303">
        <f t="shared" si="1"/>
        <v>8</v>
      </c>
      <c r="C98" s="299">
        <v>6</v>
      </c>
      <c r="D98" s="295">
        <v>2</v>
      </c>
      <c r="E98" s="286">
        <v>7.2</v>
      </c>
      <c r="F98" s="287">
        <v>5.4</v>
      </c>
      <c r="G98" s="288">
        <v>1.81</v>
      </c>
      <c r="H98" s="377"/>
      <c r="I98" s="292"/>
    </row>
    <row r="99" spans="1:9" ht="14.1" customHeight="1" x14ac:dyDescent="0.25">
      <c r="A99" s="63" t="s">
        <v>100</v>
      </c>
      <c r="B99" s="303">
        <f t="shared" si="1"/>
        <v>27</v>
      </c>
      <c r="C99" s="299">
        <v>24</v>
      </c>
      <c r="D99" s="295">
        <v>3</v>
      </c>
      <c r="E99" s="286">
        <v>5.88</v>
      </c>
      <c r="F99" s="287">
        <v>5.23</v>
      </c>
      <c r="G99" s="288">
        <v>0.66</v>
      </c>
      <c r="H99" s="377"/>
      <c r="I99" s="292"/>
    </row>
    <row r="100" spans="1:9" ht="14.1" customHeight="1" x14ac:dyDescent="0.25">
      <c r="A100" s="63" t="s">
        <v>101</v>
      </c>
      <c r="B100" s="303">
        <f t="shared" si="1"/>
        <v>12</v>
      </c>
      <c r="C100" s="299">
        <v>9</v>
      </c>
      <c r="D100" s="295">
        <v>3</v>
      </c>
      <c r="E100" s="286">
        <v>8.93</v>
      </c>
      <c r="F100" s="287">
        <v>6.7</v>
      </c>
      <c r="G100" s="288">
        <v>2.25</v>
      </c>
      <c r="H100" s="377"/>
      <c r="I100" s="292"/>
    </row>
    <row r="101" spans="1:9" ht="14.1" customHeight="1" x14ac:dyDescent="0.25">
      <c r="A101" s="136" t="s">
        <v>102</v>
      </c>
      <c r="B101" s="304">
        <f t="shared" si="1"/>
        <v>9</v>
      </c>
      <c r="C101" s="300">
        <v>3</v>
      </c>
      <c r="D101" s="296">
        <v>6</v>
      </c>
      <c r="E101" s="289">
        <v>17.11</v>
      </c>
      <c r="F101" s="290">
        <v>5.7</v>
      </c>
      <c r="G101" s="291">
        <v>11.47</v>
      </c>
      <c r="H101" s="377"/>
      <c r="I101" s="292"/>
    </row>
    <row r="104" spans="1:9" x14ac:dyDescent="0.25">
      <c r="B104" s="305"/>
    </row>
    <row r="105" spans="1:9" x14ac:dyDescent="0.25">
      <c r="B105" s="305"/>
    </row>
    <row r="106" spans="1:9" x14ac:dyDescent="0.25">
      <c r="B106" s="305"/>
    </row>
  </sheetData>
  <mergeCells count="9">
    <mergeCell ref="A1:G1"/>
    <mergeCell ref="B3:D3"/>
    <mergeCell ref="A3:A5"/>
    <mergeCell ref="E3:F3"/>
    <mergeCell ref="A2:G2"/>
    <mergeCell ref="B4:B5"/>
    <mergeCell ref="C4:D4"/>
    <mergeCell ref="E4:E5"/>
    <mergeCell ref="G4:G5"/>
  </mergeCells>
  <printOptions horizontalCentered="1"/>
  <pageMargins left="0.70866141732283472" right="0.70866141732283472" top="0.62992125984251968" bottom="0.35433070866141736" header="0.31496062992125984" footer="0.31496062992125984"/>
  <pageSetup paperSize="9" scale="87" firstPageNumber="38" orientation="landscape" useFirstPageNumber="1" r:id="rId1"/>
  <rowBreaks count="2" manualBreakCount="2">
    <brk id="38" max="16383" man="1"/>
    <brk id="7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H204"/>
  <sheetViews>
    <sheetView zoomScaleNormal="100" zoomScaleSheetLayoutView="80" workbookViewId="0">
      <selection sqref="A1:C1"/>
    </sheetView>
  </sheetViews>
  <sheetFormatPr defaultColWidth="10.28515625" defaultRowHeight="14.25" x14ac:dyDescent="0.2"/>
  <cols>
    <col min="1" max="1" width="41.7109375" style="81" customWidth="1"/>
    <col min="2" max="3" width="31.28515625" style="81" customWidth="1"/>
    <col min="4" max="16384" width="10.28515625" style="42"/>
  </cols>
  <sheetData>
    <row r="1" spans="1:8" s="151" customFormat="1" ht="32.25" customHeight="1" x14ac:dyDescent="0.25">
      <c r="A1" s="583" t="s">
        <v>326</v>
      </c>
      <c r="B1" s="583"/>
      <c r="C1" s="583"/>
    </row>
    <row r="2" spans="1:8" ht="14.25" customHeight="1" x14ac:dyDescent="0.2">
      <c r="A2" s="584"/>
      <c r="B2" s="585"/>
      <c r="C2" s="585"/>
    </row>
    <row r="3" spans="1:8" ht="42" customHeight="1" x14ac:dyDescent="0.2">
      <c r="A3" s="145"/>
      <c r="B3" s="165" t="s">
        <v>270</v>
      </c>
      <c r="C3" s="165" t="s">
        <v>212</v>
      </c>
    </row>
    <row r="4" spans="1:8" s="91" customFormat="1" ht="18.75" customHeight="1" x14ac:dyDescent="0.25">
      <c r="A4" s="129" t="s">
        <v>11</v>
      </c>
      <c r="B4" s="306">
        <v>5313</v>
      </c>
      <c r="C4" s="307">
        <v>4.2</v>
      </c>
      <c r="D4" s="308"/>
      <c r="E4" s="308"/>
      <c r="F4" s="123"/>
      <c r="G4" s="123"/>
      <c r="H4" s="50"/>
    </row>
    <row r="5" spans="1:8" s="91" customFormat="1" ht="12.75" customHeight="1" x14ac:dyDescent="0.25">
      <c r="A5" s="130" t="s">
        <v>12</v>
      </c>
      <c r="B5" s="309">
        <v>1257</v>
      </c>
      <c r="C5" s="310">
        <v>3.9</v>
      </c>
      <c r="D5" s="308"/>
      <c r="E5" s="308"/>
      <c r="F5" s="123"/>
      <c r="G5" s="123"/>
      <c r="H5" s="50"/>
    </row>
    <row r="6" spans="1:8" ht="12.75" customHeight="1" x14ac:dyDescent="0.25">
      <c r="A6" s="63" t="s">
        <v>13</v>
      </c>
      <c r="B6" s="311">
        <v>33</v>
      </c>
      <c r="C6" s="312">
        <v>3.3</v>
      </c>
      <c r="D6" s="221"/>
      <c r="E6" s="221"/>
      <c r="F6" s="123"/>
      <c r="G6" s="123"/>
      <c r="H6" s="50"/>
    </row>
    <row r="7" spans="1:8" ht="12.75" customHeight="1" x14ac:dyDescent="0.25">
      <c r="A7" s="63" t="s">
        <v>14</v>
      </c>
      <c r="B7" s="311">
        <v>44</v>
      </c>
      <c r="C7" s="312">
        <v>5.5</v>
      </c>
      <c r="D7" s="221"/>
      <c r="E7" s="221"/>
      <c r="F7" s="123"/>
      <c r="G7" s="123"/>
      <c r="H7" s="50"/>
    </row>
    <row r="8" spans="1:8" ht="12.75" customHeight="1" x14ac:dyDescent="0.25">
      <c r="A8" s="63" t="s">
        <v>15</v>
      </c>
      <c r="B8" s="311">
        <v>46</v>
      </c>
      <c r="C8" s="312">
        <v>5.4</v>
      </c>
      <c r="D8" s="221"/>
      <c r="E8" s="221"/>
      <c r="F8" s="123"/>
      <c r="G8" s="123"/>
      <c r="H8" s="50"/>
    </row>
    <row r="9" spans="1:8" ht="12.75" customHeight="1" x14ac:dyDescent="0.25">
      <c r="A9" s="63" t="s">
        <v>16</v>
      </c>
      <c r="B9" s="311">
        <v>69</v>
      </c>
      <c r="C9" s="312">
        <v>4.2</v>
      </c>
      <c r="D9" s="221"/>
      <c r="E9" s="221"/>
      <c r="F9" s="123"/>
      <c r="G9" s="123"/>
      <c r="H9" s="50"/>
    </row>
    <row r="10" spans="1:8" ht="12.75" customHeight="1" x14ac:dyDescent="0.25">
      <c r="A10" s="63" t="s">
        <v>17</v>
      </c>
      <c r="B10" s="311">
        <v>25</v>
      </c>
      <c r="C10" s="312">
        <v>3.8</v>
      </c>
      <c r="D10" s="221"/>
      <c r="E10" s="221"/>
      <c r="F10" s="123"/>
      <c r="G10" s="123"/>
      <c r="H10" s="50"/>
    </row>
    <row r="11" spans="1:8" ht="12.75" customHeight="1" x14ac:dyDescent="0.25">
      <c r="A11" s="63" t="s">
        <v>18</v>
      </c>
      <c r="B11" s="311">
        <v>25</v>
      </c>
      <c r="C11" s="312">
        <v>3</v>
      </c>
      <c r="D11" s="221"/>
      <c r="E11" s="221"/>
      <c r="F11" s="123"/>
      <c r="G11" s="123"/>
      <c r="H11" s="50"/>
    </row>
    <row r="12" spans="1:8" ht="12.75" customHeight="1" x14ac:dyDescent="0.25">
      <c r="A12" s="131" t="s">
        <v>19</v>
      </c>
      <c r="B12" s="311">
        <v>28</v>
      </c>
      <c r="C12" s="312">
        <v>6.3</v>
      </c>
      <c r="D12" s="221"/>
      <c r="E12" s="221"/>
      <c r="F12" s="123"/>
      <c r="G12" s="123"/>
      <c r="H12" s="50"/>
    </row>
    <row r="13" spans="1:8" ht="12.75" customHeight="1" x14ac:dyDescent="0.25">
      <c r="A13" s="63" t="s">
        <v>20</v>
      </c>
      <c r="B13" s="311">
        <v>26</v>
      </c>
      <c r="C13" s="312">
        <v>3.4</v>
      </c>
      <c r="D13" s="221"/>
      <c r="E13" s="221"/>
      <c r="F13" s="123"/>
      <c r="G13" s="123"/>
      <c r="H13" s="50"/>
    </row>
    <row r="14" spans="1:8" ht="12.75" customHeight="1" x14ac:dyDescent="0.25">
      <c r="A14" s="63" t="s">
        <v>21</v>
      </c>
      <c r="B14" s="311">
        <v>26</v>
      </c>
      <c r="C14" s="312">
        <v>3.3</v>
      </c>
      <c r="D14" s="221"/>
      <c r="E14" s="221"/>
      <c r="F14" s="123"/>
      <c r="G14" s="123"/>
      <c r="H14" s="50"/>
    </row>
    <row r="15" spans="1:8" ht="12.75" customHeight="1" x14ac:dyDescent="0.25">
      <c r="A15" s="63" t="s">
        <v>22</v>
      </c>
      <c r="B15" s="311">
        <v>257</v>
      </c>
      <c r="C15" s="312">
        <v>3.5</v>
      </c>
      <c r="D15" s="221"/>
      <c r="E15" s="221"/>
      <c r="F15" s="123"/>
      <c r="G15" s="123"/>
      <c r="H15" s="50"/>
    </row>
    <row r="16" spans="1:8" ht="12.75" customHeight="1" x14ac:dyDescent="0.25">
      <c r="A16" s="63" t="s">
        <v>23</v>
      </c>
      <c r="B16" s="311">
        <v>20</v>
      </c>
      <c r="C16" s="312">
        <v>4.3</v>
      </c>
      <c r="D16" s="221"/>
      <c r="E16" s="221"/>
      <c r="F16" s="123"/>
      <c r="G16" s="123"/>
      <c r="H16" s="50"/>
    </row>
    <row r="17" spans="1:8" ht="12.75" customHeight="1" x14ac:dyDescent="0.25">
      <c r="A17" s="131" t="s">
        <v>24</v>
      </c>
      <c r="B17" s="311">
        <v>30</v>
      </c>
      <c r="C17" s="312">
        <v>4.5</v>
      </c>
      <c r="D17" s="221"/>
      <c r="E17" s="221"/>
      <c r="F17" s="123"/>
      <c r="G17" s="123"/>
      <c r="H17" s="50"/>
    </row>
    <row r="18" spans="1:8" ht="12.75" customHeight="1" x14ac:dyDescent="0.25">
      <c r="A18" s="63" t="s">
        <v>25</v>
      </c>
      <c r="B18" s="311">
        <v>23</v>
      </c>
      <c r="C18" s="312">
        <v>4.5</v>
      </c>
      <c r="D18" s="221"/>
      <c r="E18" s="221"/>
      <c r="F18" s="123"/>
      <c r="G18" s="123"/>
      <c r="H18" s="50"/>
    </row>
    <row r="19" spans="1:8" ht="12.75" customHeight="1" x14ac:dyDescent="0.25">
      <c r="A19" s="63" t="s">
        <v>26</v>
      </c>
      <c r="B19" s="311">
        <v>25</v>
      </c>
      <c r="C19" s="312">
        <v>3.9</v>
      </c>
      <c r="D19" s="221"/>
      <c r="E19" s="221"/>
      <c r="F19" s="123"/>
      <c r="G19" s="123"/>
      <c r="H19" s="50"/>
    </row>
    <row r="20" spans="1:8" ht="12.75" customHeight="1" x14ac:dyDescent="0.25">
      <c r="A20" s="63" t="s">
        <v>27</v>
      </c>
      <c r="B20" s="311">
        <v>48</v>
      </c>
      <c r="C20" s="312">
        <v>5.7</v>
      </c>
      <c r="D20" s="221"/>
      <c r="E20" s="221"/>
      <c r="F20" s="123"/>
      <c r="G20" s="123"/>
      <c r="H20" s="50"/>
    </row>
    <row r="21" spans="1:8" ht="12.75" customHeight="1" x14ac:dyDescent="0.25">
      <c r="A21" s="63" t="s">
        <v>28</v>
      </c>
      <c r="B21" s="311">
        <v>60</v>
      </c>
      <c r="C21" s="312">
        <v>6.3</v>
      </c>
      <c r="D21" s="221"/>
      <c r="E21" s="221"/>
      <c r="F21" s="123"/>
      <c r="G21" s="123"/>
      <c r="H21" s="50"/>
    </row>
    <row r="22" spans="1:8" ht="12.75" customHeight="1" x14ac:dyDescent="0.25">
      <c r="A22" s="63" t="s">
        <v>29</v>
      </c>
      <c r="B22" s="311">
        <v>46</v>
      </c>
      <c r="C22" s="312">
        <v>5.0999999999999996</v>
      </c>
      <c r="D22" s="221"/>
      <c r="E22" s="221"/>
      <c r="F22" s="123"/>
      <c r="G22" s="123"/>
      <c r="H22" s="50"/>
    </row>
    <row r="23" spans="1:8" ht="12.75" customHeight="1" x14ac:dyDescent="0.25">
      <c r="A23" s="63" t="s">
        <v>30</v>
      </c>
      <c r="B23" s="311">
        <v>426</v>
      </c>
      <c r="C23" s="312">
        <v>3.5</v>
      </c>
      <c r="D23" s="221"/>
      <c r="E23" s="221"/>
      <c r="F23" s="123"/>
      <c r="G23" s="123"/>
      <c r="H23" s="50"/>
    </row>
    <row r="24" spans="1:8" s="91" customFormat="1" ht="12.75" customHeight="1" x14ac:dyDescent="0.25">
      <c r="A24" s="132" t="s">
        <v>31</v>
      </c>
      <c r="B24" s="309">
        <v>449</v>
      </c>
      <c r="C24" s="310">
        <v>4.0999999999999996</v>
      </c>
      <c r="D24" s="308"/>
      <c r="E24" s="308"/>
      <c r="F24" s="123"/>
      <c r="G24" s="123"/>
      <c r="H24" s="50"/>
    </row>
    <row r="25" spans="1:8" ht="12.75" customHeight="1" x14ac:dyDescent="0.25">
      <c r="A25" s="63" t="s">
        <v>32</v>
      </c>
      <c r="B25" s="311">
        <v>13</v>
      </c>
      <c r="C25" s="312">
        <v>3.1</v>
      </c>
      <c r="D25" s="221"/>
      <c r="E25" s="221"/>
      <c r="F25" s="123"/>
      <c r="G25" s="123"/>
      <c r="H25" s="50"/>
    </row>
    <row r="26" spans="1:8" ht="12.75" customHeight="1" x14ac:dyDescent="0.25">
      <c r="A26" s="63" t="s">
        <v>33</v>
      </c>
      <c r="B26" s="311">
        <v>31</v>
      </c>
      <c r="C26" s="312">
        <v>4.9000000000000004</v>
      </c>
      <c r="D26" s="221"/>
      <c r="E26" s="221"/>
      <c r="F26" s="123"/>
      <c r="G26" s="123"/>
      <c r="H26" s="50"/>
    </row>
    <row r="27" spans="1:8" ht="12.75" customHeight="1" x14ac:dyDescent="0.25">
      <c r="A27" s="63" t="s">
        <v>34</v>
      </c>
      <c r="B27" s="311">
        <v>25</v>
      </c>
      <c r="C27" s="312">
        <v>3.2</v>
      </c>
      <c r="D27" s="221"/>
      <c r="E27" s="221"/>
      <c r="F27" s="123"/>
      <c r="G27" s="123"/>
      <c r="H27" s="50"/>
    </row>
    <row r="28" spans="1:8" ht="12.75" customHeight="1" x14ac:dyDescent="0.25">
      <c r="A28" s="63" t="s">
        <v>35</v>
      </c>
      <c r="B28" s="311">
        <v>1</v>
      </c>
      <c r="C28" s="312">
        <v>2.1</v>
      </c>
      <c r="D28" s="221"/>
      <c r="E28" s="221"/>
      <c r="F28" s="123"/>
      <c r="G28" s="123"/>
      <c r="H28" s="50"/>
    </row>
    <row r="29" spans="1:8" ht="12.75" customHeight="1" x14ac:dyDescent="0.25">
      <c r="A29" s="133" t="s">
        <v>220</v>
      </c>
      <c r="B29" s="311">
        <v>24</v>
      </c>
      <c r="C29" s="312">
        <v>3.3</v>
      </c>
      <c r="D29" s="221"/>
      <c r="E29" s="221"/>
      <c r="F29" s="123"/>
      <c r="G29" s="123"/>
      <c r="H29" s="50"/>
    </row>
    <row r="30" spans="1:8" ht="12.75" customHeight="1" x14ac:dyDescent="0.25">
      <c r="A30" s="63" t="s">
        <v>36</v>
      </c>
      <c r="B30" s="311">
        <v>53</v>
      </c>
      <c r="C30" s="312">
        <v>6</v>
      </c>
      <c r="D30" s="221"/>
      <c r="E30" s="221"/>
      <c r="F30" s="123"/>
      <c r="G30" s="123"/>
      <c r="H30" s="50"/>
    </row>
    <row r="31" spans="1:8" ht="12.75" customHeight="1" x14ac:dyDescent="0.25">
      <c r="A31" s="63" t="s">
        <v>37</v>
      </c>
      <c r="B31" s="311">
        <v>26</v>
      </c>
      <c r="C31" s="312">
        <v>3.4</v>
      </c>
      <c r="D31" s="221"/>
      <c r="E31" s="221"/>
      <c r="F31" s="123"/>
      <c r="G31" s="123"/>
      <c r="H31" s="50"/>
    </row>
    <row r="32" spans="1:8" ht="12.75" customHeight="1" x14ac:dyDescent="0.25">
      <c r="A32" s="63" t="s">
        <v>38</v>
      </c>
      <c r="B32" s="311">
        <v>44</v>
      </c>
      <c r="C32" s="312">
        <v>3.7</v>
      </c>
      <c r="D32" s="221"/>
      <c r="E32" s="221"/>
      <c r="F32" s="123"/>
      <c r="G32" s="123"/>
      <c r="H32" s="50"/>
    </row>
    <row r="33" spans="1:8" ht="12.75" customHeight="1" x14ac:dyDescent="0.25">
      <c r="A33" s="63" t="s">
        <v>39</v>
      </c>
      <c r="B33" s="311">
        <v>26</v>
      </c>
      <c r="C33" s="312">
        <v>4.7</v>
      </c>
      <c r="D33" s="221"/>
      <c r="E33" s="221"/>
      <c r="F33" s="123"/>
      <c r="G33" s="123"/>
      <c r="H33" s="50"/>
    </row>
    <row r="34" spans="1:8" ht="12.75" customHeight="1" x14ac:dyDescent="0.25">
      <c r="A34" s="63" t="s">
        <v>40</v>
      </c>
      <c r="B34" s="311">
        <v>13</v>
      </c>
      <c r="C34" s="312">
        <v>3.2</v>
      </c>
      <c r="D34" s="221"/>
      <c r="E34" s="221"/>
      <c r="F34" s="123"/>
      <c r="G34" s="123"/>
      <c r="H34" s="50"/>
    </row>
    <row r="35" spans="1:8" ht="12.75" customHeight="1" x14ac:dyDescent="0.25">
      <c r="A35" s="63" t="s">
        <v>41</v>
      </c>
      <c r="B35" s="311">
        <v>19</v>
      </c>
      <c r="C35" s="312">
        <v>4.5999999999999996</v>
      </c>
      <c r="D35" s="221"/>
      <c r="E35" s="221"/>
      <c r="F35" s="123"/>
      <c r="G35" s="123"/>
      <c r="H35" s="50"/>
    </row>
    <row r="36" spans="1:8" s="91" customFormat="1" ht="12.75" customHeight="1" x14ac:dyDescent="0.25">
      <c r="A36" s="63" t="s">
        <v>42</v>
      </c>
      <c r="B36" s="311">
        <v>199</v>
      </c>
      <c r="C36" s="312">
        <v>4.0999999999999996</v>
      </c>
      <c r="D36" s="221"/>
      <c r="E36" s="221"/>
      <c r="F36" s="123"/>
      <c r="G36" s="123"/>
      <c r="H36" s="50"/>
    </row>
    <row r="37" spans="1:8" s="91" customFormat="1" ht="12.75" customHeight="1" x14ac:dyDescent="0.25">
      <c r="A37" s="134" t="s">
        <v>43</v>
      </c>
      <c r="B37" s="309">
        <v>573</v>
      </c>
      <c r="C37" s="310">
        <v>4.0999999999999996</v>
      </c>
      <c r="D37" s="308"/>
      <c r="E37" s="308"/>
      <c r="F37" s="123"/>
      <c r="G37" s="123"/>
      <c r="H37" s="50"/>
    </row>
    <row r="38" spans="1:8" ht="12.75" customHeight="1" x14ac:dyDescent="0.25">
      <c r="A38" s="63" t="s">
        <v>44</v>
      </c>
      <c r="B38" s="311">
        <v>14</v>
      </c>
      <c r="C38" s="312">
        <v>3.2</v>
      </c>
      <c r="D38" s="221"/>
      <c r="E38" s="221"/>
      <c r="F38" s="123"/>
      <c r="G38" s="123"/>
      <c r="H38" s="50"/>
    </row>
    <row r="39" spans="1:8" ht="12.75" customHeight="1" x14ac:dyDescent="0.25">
      <c r="A39" s="63" t="s">
        <v>45</v>
      </c>
      <c r="B39" s="311">
        <v>11</v>
      </c>
      <c r="C39" s="312">
        <v>4.5999999999999996</v>
      </c>
      <c r="D39" s="221"/>
      <c r="E39" s="221"/>
      <c r="F39" s="123"/>
      <c r="G39" s="123"/>
      <c r="H39" s="50"/>
    </row>
    <row r="40" spans="1:8" ht="12.75" customHeight="1" x14ac:dyDescent="0.25">
      <c r="A40" s="63" t="s">
        <v>158</v>
      </c>
      <c r="B40" s="311">
        <v>84</v>
      </c>
      <c r="C40" s="312">
        <v>5.3</v>
      </c>
      <c r="D40" s="221"/>
      <c r="E40" s="221"/>
      <c r="F40" s="123"/>
      <c r="G40" s="123"/>
      <c r="H40" s="50"/>
    </row>
    <row r="41" spans="1:8" ht="12.75" customHeight="1" x14ac:dyDescent="0.25">
      <c r="A41" s="63" t="s">
        <v>46</v>
      </c>
      <c r="B41" s="311">
        <v>205</v>
      </c>
      <c r="C41" s="312">
        <v>3.9</v>
      </c>
      <c r="D41" s="221"/>
      <c r="E41" s="221"/>
      <c r="F41" s="123"/>
      <c r="G41" s="123"/>
      <c r="H41" s="50"/>
    </row>
    <row r="42" spans="1:8" ht="12.75" customHeight="1" x14ac:dyDescent="0.25">
      <c r="A42" s="63" t="s">
        <v>47</v>
      </c>
      <c r="B42" s="311">
        <v>42</v>
      </c>
      <c r="C42" s="312">
        <v>4.4000000000000004</v>
      </c>
      <c r="D42" s="221"/>
      <c r="E42" s="221"/>
      <c r="F42" s="123"/>
      <c r="G42" s="123"/>
      <c r="H42" s="50"/>
    </row>
    <row r="43" spans="1:8" ht="12.75" customHeight="1" x14ac:dyDescent="0.25">
      <c r="A43" s="63" t="s">
        <v>48</v>
      </c>
      <c r="B43" s="311">
        <v>73</v>
      </c>
      <c r="C43" s="312">
        <v>4.3</v>
      </c>
      <c r="D43" s="221"/>
      <c r="E43" s="221"/>
      <c r="F43" s="123"/>
      <c r="G43" s="123"/>
      <c r="H43" s="50"/>
    </row>
    <row r="44" spans="1:8" ht="12.75" customHeight="1" x14ac:dyDescent="0.25">
      <c r="A44" s="63" t="s">
        <v>49</v>
      </c>
      <c r="B44" s="311">
        <v>133</v>
      </c>
      <c r="C44" s="312">
        <v>4.0999999999999996</v>
      </c>
      <c r="D44" s="221"/>
      <c r="E44" s="221"/>
      <c r="F44" s="123"/>
      <c r="G44" s="123"/>
      <c r="H44" s="50"/>
    </row>
    <row r="45" spans="1:8" ht="12.75" customHeight="1" x14ac:dyDescent="0.25">
      <c r="A45" s="63" t="s">
        <v>160</v>
      </c>
      <c r="B45" s="311">
        <v>11</v>
      </c>
      <c r="C45" s="312">
        <v>2.9</v>
      </c>
      <c r="D45" s="221"/>
      <c r="E45" s="221"/>
      <c r="F45" s="123"/>
      <c r="G45" s="123"/>
      <c r="H45" s="50"/>
    </row>
    <row r="46" spans="1:8" s="91" customFormat="1" ht="12.75" customHeight="1" x14ac:dyDescent="0.25">
      <c r="A46" s="135" t="s">
        <v>50</v>
      </c>
      <c r="B46" s="309">
        <v>619</v>
      </c>
      <c r="C46" s="310">
        <v>4.9000000000000004</v>
      </c>
      <c r="D46" s="308"/>
      <c r="E46" s="308"/>
      <c r="F46" s="123"/>
      <c r="G46" s="123"/>
      <c r="H46" s="50"/>
    </row>
    <row r="47" spans="1:8" ht="12.75" customHeight="1" x14ac:dyDescent="0.25">
      <c r="A47" s="63" t="s">
        <v>51</v>
      </c>
      <c r="B47" s="311">
        <v>233</v>
      </c>
      <c r="C47" s="312">
        <v>5.5</v>
      </c>
      <c r="D47" s="221"/>
      <c r="E47" s="221"/>
      <c r="F47" s="123"/>
      <c r="G47" s="123"/>
      <c r="H47" s="50"/>
    </row>
    <row r="48" spans="1:8" ht="12.75" customHeight="1" x14ac:dyDescent="0.25">
      <c r="A48" s="63" t="s">
        <v>52</v>
      </c>
      <c r="B48" s="311">
        <v>38</v>
      </c>
      <c r="C48" s="312">
        <v>4.8</v>
      </c>
      <c r="D48" s="221"/>
      <c r="E48" s="221"/>
      <c r="F48" s="123"/>
      <c r="G48" s="123"/>
      <c r="H48" s="50"/>
    </row>
    <row r="49" spans="1:8" ht="12.75" customHeight="1" x14ac:dyDescent="0.25">
      <c r="A49" s="63" t="s">
        <v>53</v>
      </c>
      <c r="B49" s="311">
        <v>36</v>
      </c>
      <c r="C49" s="312">
        <v>3.6</v>
      </c>
      <c r="D49" s="221"/>
      <c r="E49" s="221"/>
      <c r="F49" s="123"/>
      <c r="G49" s="123"/>
      <c r="H49" s="50"/>
    </row>
    <row r="50" spans="1:8" ht="12.75" customHeight="1" x14ac:dyDescent="0.25">
      <c r="A50" s="63" t="s">
        <v>54</v>
      </c>
      <c r="B50" s="311">
        <v>22</v>
      </c>
      <c r="C50" s="312">
        <v>5</v>
      </c>
      <c r="D50" s="221"/>
      <c r="E50" s="221"/>
      <c r="F50" s="123"/>
      <c r="G50" s="123"/>
      <c r="H50" s="50"/>
    </row>
    <row r="51" spans="1:8" ht="12.75" customHeight="1" x14ac:dyDescent="0.25">
      <c r="A51" s="63" t="s">
        <v>55</v>
      </c>
      <c r="B51" s="311">
        <v>24</v>
      </c>
      <c r="C51" s="312">
        <v>3.4</v>
      </c>
      <c r="D51" s="221"/>
      <c r="E51" s="221"/>
      <c r="F51" s="123"/>
      <c r="G51" s="123"/>
      <c r="H51" s="50"/>
    </row>
    <row r="52" spans="1:8" ht="12.75" customHeight="1" x14ac:dyDescent="0.25">
      <c r="A52" s="63" t="s">
        <v>56</v>
      </c>
      <c r="B52" s="311">
        <v>161</v>
      </c>
      <c r="C52" s="312">
        <v>5.2</v>
      </c>
      <c r="D52" s="221"/>
      <c r="E52" s="221"/>
      <c r="F52" s="123"/>
      <c r="G52" s="123"/>
      <c r="H52" s="50"/>
    </row>
    <row r="53" spans="1:8" s="91" customFormat="1" ht="12.75" customHeight="1" x14ac:dyDescent="0.25">
      <c r="A53" s="63" t="s">
        <v>57</v>
      </c>
      <c r="B53" s="311">
        <v>105</v>
      </c>
      <c r="C53" s="312">
        <v>4.3</v>
      </c>
      <c r="D53" s="221"/>
      <c r="E53" s="221"/>
      <c r="F53" s="123"/>
      <c r="G53" s="123"/>
      <c r="H53" s="50"/>
    </row>
    <row r="54" spans="1:8" s="91" customFormat="1" ht="12.75" customHeight="1" x14ac:dyDescent="0.25">
      <c r="A54" s="130" t="s">
        <v>58</v>
      </c>
      <c r="B54" s="309">
        <v>899</v>
      </c>
      <c r="C54" s="310">
        <v>3.9</v>
      </c>
      <c r="D54" s="308"/>
      <c r="E54" s="308"/>
      <c r="F54" s="123"/>
      <c r="G54" s="123"/>
      <c r="H54" s="50"/>
    </row>
    <row r="55" spans="1:8" ht="12.75" customHeight="1" x14ac:dyDescent="0.25">
      <c r="A55" s="63" t="s">
        <v>59</v>
      </c>
      <c r="B55" s="311">
        <v>139</v>
      </c>
      <c r="C55" s="312">
        <v>3.9</v>
      </c>
      <c r="D55" s="221"/>
      <c r="E55" s="221"/>
      <c r="F55" s="123"/>
      <c r="G55" s="123"/>
      <c r="H55" s="50"/>
    </row>
    <row r="56" spans="1:8" ht="12.75" customHeight="1" x14ac:dyDescent="0.25">
      <c r="A56" s="63" t="s">
        <v>60</v>
      </c>
      <c r="B56" s="311">
        <v>20</v>
      </c>
      <c r="C56" s="312">
        <v>3.7</v>
      </c>
      <c r="D56" s="221"/>
      <c r="E56" s="221"/>
      <c r="F56" s="123"/>
      <c r="G56" s="123"/>
      <c r="H56" s="50"/>
    </row>
    <row r="57" spans="1:8" ht="12.75" customHeight="1" x14ac:dyDescent="0.25">
      <c r="A57" s="63" t="s">
        <v>61</v>
      </c>
      <c r="B57" s="311">
        <v>21</v>
      </c>
      <c r="C57" s="312">
        <v>4.5999999999999996</v>
      </c>
      <c r="D57" s="221"/>
      <c r="E57" s="221"/>
      <c r="F57" s="123"/>
      <c r="G57" s="123"/>
      <c r="H57" s="50"/>
    </row>
    <row r="58" spans="1:8" ht="12.75" customHeight="1" x14ac:dyDescent="0.25">
      <c r="A58" s="63" t="s">
        <v>62</v>
      </c>
      <c r="B58" s="311">
        <v>115</v>
      </c>
      <c r="C58" s="312">
        <v>3.2</v>
      </c>
      <c r="D58" s="221"/>
      <c r="E58" s="221"/>
      <c r="F58" s="123"/>
      <c r="G58" s="123"/>
      <c r="H58" s="50"/>
    </row>
    <row r="59" spans="1:8" ht="12.75" customHeight="1" x14ac:dyDescent="0.25">
      <c r="A59" s="63" t="s">
        <v>63</v>
      </c>
      <c r="B59" s="311">
        <v>29</v>
      </c>
      <c r="C59" s="312">
        <v>2.4</v>
      </c>
      <c r="D59" s="221"/>
      <c r="E59" s="221"/>
      <c r="F59" s="123"/>
      <c r="G59" s="123"/>
      <c r="H59" s="50"/>
    </row>
    <row r="60" spans="1:8" ht="12.75" customHeight="1" x14ac:dyDescent="0.25">
      <c r="A60" s="63" t="s">
        <v>64</v>
      </c>
      <c r="B60" s="311">
        <v>20</v>
      </c>
      <c r="C60" s="312">
        <v>2.1</v>
      </c>
      <c r="D60" s="221"/>
      <c r="E60" s="221"/>
      <c r="F60" s="123"/>
      <c r="G60" s="123"/>
      <c r="H60" s="50"/>
    </row>
    <row r="61" spans="1:8" ht="12.75" customHeight="1" x14ac:dyDescent="0.25">
      <c r="A61" s="63" t="s">
        <v>65</v>
      </c>
      <c r="B61" s="311">
        <v>102</v>
      </c>
      <c r="C61" s="312">
        <v>4.5</v>
      </c>
      <c r="D61" s="221"/>
      <c r="E61" s="221"/>
      <c r="F61" s="123"/>
      <c r="G61" s="123"/>
      <c r="H61" s="50"/>
    </row>
    <row r="62" spans="1:8" ht="12.75" customHeight="1" x14ac:dyDescent="0.25">
      <c r="A62" s="63" t="s">
        <v>66</v>
      </c>
      <c r="B62" s="311">
        <v>32</v>
      </c>
      <c r="C62" s="312">
        <v>3.8</v>
      </c>
      <c r="D62" s="221"/>
      <c r="E62" s="221"/>
      <c r="F62" s="123"/>
      <c r="G62" s="123"/>
      <c r="H62" s="50"/>
    </row>
    <row r="63" spans="1:8" ht="12.75" customHeight="1" x14ac:dyDescent="0.25">
      <c r="A63" s="63" t="s">
        <v>67</v>
      </c>
      <c r="B63" s="311">
        <v>92</v>
      </c>
      <c r="C63" s="312">
        <v>3.9</v>
      </c>
      <c r="D63" s="221"/>
      <c r="E63" s="221"/>
      <c r="F63" s="123"/>
      <c r="G63" s="123"/>
      <c r="H63" s="50"/>
    </row>
    <row r="64" spans="1:8" ht="12.75" customHeight="1" x14ac:dyDescent="0.25">
      <c r="A64" s="63" t="s">
        <v>68</v>
      </c>
      <c r="B64" s="311">
        <v>67</v>
      </c>
      <c r="C64" s="312">
        <v>4.2</v>
      </c>
      <c r="D64" s="221"/>
      <c r="E64" s="221"/>
      <c r="F64" s="123"/>
      <c r="G64" s="123"/>
      <c r="H64" s="50"/>
    </row>
    <row r="65" spans="1:8" ht="12.75" customHeight="1" x14ac:dyDescent="0.25">
      <c r="A65" s="63" t="s">
        <v>69</v>
      </c>
      <c r="B65" s="311">
        <v>42</v>
      </c>
      <c r="C65" s="312">
        <v>5.0999999999999996</v>
      </c>
      <c r="D65" s="221"/>
      <c r="E65" s="221"/>
      <c r="F65" s="123"/>
      <c r="G65" s="123"/>
      <c r="H65" s="50"/>
    </row>
    <row r="66" spans="1:8" ht="12.75" customHeight="1" x14ac:dyDescent="0.25">
      <c r="A66" s="63" t="s">
        <v>70</v>
      </c>
      <c r="B66" s="311">
        <v>123</v>
      </c>
      <c r="C66" s="312">
        <v>5.0999999999999996</v>
      </c>
      <c r="D66" s="221"/>
      <c r="E66" s="221"/>
      <c r="F66" s="123"/>
      <c r="G66" s="123"/>
      <c r="H66" s="50"/>
    </row>
    <row r="67" spans="1:8" ht="12.75" customHeight="1" x14ac:dyDescent="0.25">
      <c r="A67" s="131" t="s">
        <v>71</v>
      </c>
      <c r="B67" s="311">
        <v>54</v>
      </c>
      <c r="C67" s="312">
        <v>3.4</v>
      </c>
      <c r="D67" s="221"/>
      <c r="E67" s="221"/>
      <c r="F67" s="123"/>
      <c r="G67" s="123"/>
      <c r="H67" s="50"/>
    </row>
    <row r="68" spans="1:8" s="91" customFormat="1" ht="13.5" customHeight="1" x14ac:dyDescent="0.25">
      <c r="A68" s="63" t="s">
        <v>72</v>
      </c>
      <c r="B68" s="311">
        <v>43</v>
      </c>
      <c r="C68" s="312">
        <v>4.8</v>
      </c>
      <c r="D68" s="221"/>
      <c r="E68" s="221"/>
      <c r="F68" s="123"/>
      <c r="G68" s="123"/>
      <c r="H68" s="50"/>
    </row>
    <row r="69" spans="1:8" s="91" customFormat="1" ht="12.75" customHeight="1" x14ac:dyDescent="0.25">
      <c r="A69" s="134" t="s">
        <v>73</v>
      </c>
      <c r="B69" s="309">
        <v>476</v>
      </c>
      <c r="C69" s="310">
        <v>4</v>
      </c>
      <c r="D69" s="308"/>
      <c r="E69" s="308"/>
      <c r="F69" s="123"/>
      <c r="G69" s="123"/>
      <c r="H69" s="50"/>
    </row>
    <row r="70" spans="1:8" ht="12.75" customHeight="1" x14ac:dyDescent="0.25">
      <c r="A70" s="63" t="s">
        <v>74</v>
      </c>
      <c r="B70" s="311">
        <v>28</v>
      </c>
      <c r="C70" s="312">
        <v>4.5999999999999996</v>
      </c>
      <c r="D70" s="221"/>
      <c r="E70" s="221"/>
      <c r="F70" s="123"/>
      <c r="G70" s="123"/>
      <c r="H70" s="50"/>
    </row>
    <row r="71" spans="1:8" ht="12.75" customHeight="1" x14ac:dyDescent="0.25">
      <c r="A71" s="63" t="s">
        <v>75</v>
      </c>
      <c r="B71" s="311">
        <v>162</v>
      </c>
      <c r="C71" s="312">
        <v>4.2</v>
      </c>
      <c r="D71" s="221"/>
      <c r="E71" s="221"/>
      <c r="F71" s="123"/>
      <c r="G71" s="123"/>
      <c r="H71" s="50"/>
    </row>
    <row r="72" spans="1:8" ht="12.75" customHeight="1" x14ac:dyDescent="0.25">
      <c r="A72" s="63" t="s">
        <v>76</v>
      </c>
      <c r="B72" s="311">
        <v>150</v>
      </c>
      <c r="C72" s="312">
        <v>3.5</v>
      </c>
      <c r="D72" s="221"/>
      <c r="E72" s="221"/>
      <c r="F72" s="123"/>
      <c r="G72" s="123"/>
      <c r="H72" s="50"/>
    </row>
    <row r="73" spans="1:8" ht="17.25" customHeight="1" x14ac:dyDescent="0.25">
      <c r="A73" s="63" t="s">
        <v>77</v>
      </c>
      <c r="B73" s="311">
        <v>57</v>
      </c>
      <c r="C73" s="312">
        <v>3</v>
      </c>
      <c r="D73" s="221"/>
      <c r="E73" s="221"/>
      <c r="F73" s="123"/>
      <c r="G73" s="123"/>
      <c r="H73" s="50"/>
    </row>
    <row r="74" spans="1:8" ht="17.25" customHeight="1" x14ac:dyDescent="0.25">
      <c r="A74" s="63" t="s">
        <v>78</v>
      </c>
      <c r="B74" s="311">
        <v>27</v>
      </c>
      <c r="C74" s="312">
        <v>4.0999999999999996</v>
      </c>
      <c r="D74" s="221"/>
      <c r="E74" s="221"/>
      <c r="F74" s="123"/>
      <c r="G74" s="123"/>
      <c r="H74" s="50"/>
    </row>
    <row r="75" spans="1:8" s="91" customFormat="1" ht="15" x14ac:dyDescent="0.25">
      <c r="A75" s="133" t="s">
        <v>221</v>
      </c>
      <c r="B75" s="311">
        <v>66</v>
      </c>
      <c r="C75" s="312">
        <v>3.8</v>
      </c>
      <c r="D75" s="221"/>
      <c r="E75" s="221"/>
      <c r="F75" s="123"/>
      <c r="G75" s="123"/>
      <c r="H75" s="50"/>
    </row>
    <row r="76" spans="1:8" ht="12.75" customHeight="1" x14ac:dyDescent="0.25">
      <c r="A76" s="63" t="s">
        <v>79</v>
      </c>
      <c r="B76" s="311">
        <v>136</v>
      </c>
      <c r="C76" s="312">
        <v>4.5</v>
      </c>
      <c r="D76" s="221"/>
      <c r="E76" s="221"/>
      <c r="F76" s="123"/>
      <c r="G76" s="123"/>
      <c r="H76" s="50"/>
    </row>
    <row r="77" spans="1:8" s="91" customFormat="1" ht="12.75" customHeight="1" x14ac:dyDescent="0.25">
      <c r="A77" s="130" t="s">
        <v>246</v>
      </c>
      <c r="B77" s="309">
        <v>677</v>
      </c>
      <c r="C77" s="310">
        <v>4.5999999999999996</v>
      </c>
      <c r="D77" s="308"/>
      <c r="E77" s="308"/>
      <c r="F77" s="123"/>
      <c r="G77" s="123"/>
      <c r="H77" s="50"/>
    </row>
    <row r="78" spans="1:8" ht="12.75" customHeight="1" x14ac:dyDescent="0.25">
      <c r="A78" s="63" t="s">
        <v>81</v>
      </c>
      <c r="B78" s="311">
        <v>18</v>
      </c>
      <c r="C78" s="312">
        <v>6.7</v>
      </c>
      <c r="D78" s="221"/>
      <c r="E78" s="221"/>
      <c r="F78" s="123"/>
      <c r="G78" s="123"/>
      <c r="H78" s="50"/>
    </row>
    <row r="79" spans="1:8" ht="12.75" customHeight="1" x14ac:dyDescent="0.25">
      <c r="A79" s="63" t="s">
        <v>83</v>
      </c>
      <c r="B79" s="311">
        <v>36</v>
      </c>
      <c r="C79" s="312">
        <v>6.2</v>
      </c>
      <c r="D79" s="221"/>
      <c r="E79" s="221"/>
      <c r="F79" s="123"/>
      <c r="G79" s="123"/>
      <c r="H79" s="50"/>
    </row>
    <row r="80" spans="1:8" s="91" customFormat="1" ht="12.75" customHeight="1" x14ac:dyDescent="0.25">
      <c r="A80" s="63" t="s">
        <v>84</v>
      </c>
      <c r="B80" s="311">
        <v>21</v>
      </c>
      <c r="C80" s="312">
        <v>4.3</v>
      </c>
      <c r="D80" s="221"/>
      <c r="E80" s="221"/>
      <c r="F80" s="123"/>
      <c r="G80" s="123"/>
      <c r="H80" s="50"/>
    </row>
    <row r="81" spans="1:8" ht="12.75" customHeight="1" x14ac:dyDescent="0.25">
      <c r="A81" s="63" t="s">
        <v>85</v>
      </c>
      <c r="B81" s="311">
        <v>66</v>
      </c>
      <c r="C81" s="312">
        <v>3.9</v>
      </c>
      <c r="D81" s="221"/>
      <c r="E81" s="221"/>
      <c r="F81" s="123"/>
      <c r="G81" s="123"/>
      <c r="H81" s="50"/>
    </row>
    <row r="82" spans="1:8" ht="12.75" customHeight="1" x14ac:dyDescent="0.25">
      <c r="A82" s="63" t="s">
        <v>87</v>
      </c>
      <c r="B82" s="311">
        <v>129</v>
      </c>
      <c r="C82" s="312">
        <v>5</v>
      </c>
      <c r="D82" s="221"/>
      <c r="E82" s="221"/>
      <c r="F82" s="123"/>
      <c r="G82" s="123"/>
      <c r="H82" s="50"/>
    </row>
    <row r="83" spans="1:8" ht="12.75" customHeight="1" x14ac:dyDescent="0.25">
      <c r="A83" s="63" t="s">
        <v>88</v>
      </c>
      <c r="B83" s="311">
        <v>114</v>
      </c>
      <c r="C83" s="312">
        <v>4.8</v>
      </c>
      <c r="D83" s="221"/>
      <c r="E83" s="221"/>
      <c r="F83" s="123"/>
      <c r="G83" s="123"/>
      <c r="H83" s="50"/>
    </row>
    <row r="84" spans="1:8" ht="12.75" customHeight="1" x14ac:dyDescent="0.25">
      <c r="A84" s="63" t="s">
        <v>89</v>
      </c>
      <c r="B84" s="311">
        <v>83</v>
      </c>
      <c r="C84" s="312">
        <v>4.4000000000000004</v>
      </c>
      <c r="D84" s="221"/>
      <c r="E84" s="221"/>
      <c r="F84" s="123"/>
      <c r="G84" s="123"/>
      <c r="H84" s="50"/>
    </row>
    <row r="85" spans="1:8" ht="12.75" customHeight="1" x14ac:dyDescent="0.25">
      <c r="A85" s="63" t="s">
        <v>90</v>
      </c>
      <c r="B85" s="311">
        <v>106</v>
      </c>
      <c r="C85" s="312">
        <v>4.0999999999999996</v>
      </c>
      <c r="D85" s="221"/>
      <c r="E85" s="221"/>
      <c r="F85" s="123"/>
      <c r="G85" s="123"/>
      <c r="H85" s="50"/>
    </row>
    <row r="86" spans="1:8" ht="12.75" customHeight="1" x14ac:dyDescent="0.25">
      <c r="A86" s="63" t="s">
        <v>91</v>
      </c>
      <c r="B86" s="311">
        <v>66</v>
      </c>
      <c r="C86" s="312">
        <v>4.3</v>
      </c>
      <c r="D86" s="221"/>
      <c r="E86" s="221"/>
      <c r="F86" s="123"/>
      <c r="G86" s="123"/>
      <c r="H86" s="50"/>
    </row>
    <row r="87" spans="1:8" ht="12.75" customHeight="1" x14ac:dyDescent="0.25">
      <c r="A87" s="63" t="s">
        <v>92</v>
      </c>
      <c r="B87" s="311">
        <v>38</v>
      </c>
      <c r="C87" s="312">
        <v>4.7</v>
      </c>
      <c r="D87" s="221"/>
      <c r="E87" s="221"/>
      <c r="F87" s="123"/>
      <c r="G87" s="123"/>
      <c r="H87" s="50"/>
    </row>
    <row r="88" spans="1:8" s="91" customFormat="1" ht="12.75" customHeight="1" x14ac:dyDescent="0.25">
      <c r="A88" s="134" t="s">
        <v>245</v>
      </c>
      <c r="B88" s="309">
        <v>363</v>
      </c>
      <c r="C88" s="310">
        <v>4.7</v>
      </c>
      <c r="D88" s="308"/>
      <c r="E88" s="308"/>
      <c r="F88" s="123"/>
      <c r="G88" s="123"/>
      <c r="H88" s="50"/>
    </row>
    <row r="89" spans="1:8" ht="12.75" customHeight="1" x14ac:dyDescent="0.25">
      <c r="A89" s="63" t="s">
        <v>82</v>
      </c>
      <c r="B89" s="311">
        <v>46</v>
      </c>
      <c r="C89" s="312">
        <v>4.4000000000000004</v>
      </c>
      <c r="D89" s="221"/>
      <c r="E89" s="221"/>
      <c r="F89" s="123"/>
      <c r="G89" s="123"/>
      <c r="H89" s="50"/>
    </row>
    <row r="90" spans="1:8" ht="12.75" customHeight="1" x14ac:dyDescent="0.25">
      <c r="A90" s="63" t="s">
        <v>94</v>
      </c>
      <c r="B90" s="311">
        <v>36</v>
      </c>
      <c r="C90" s="312">
        <v>3.2</v>
      </c>
      <c r="D90" s="221"/>
      <c r="E90" s="221"/>
      <c r="F90" s="123"/>
      <c r="G90" s="123"/>
      <c r="H90" s="50"/>
    </row>
    <row r="91" spans="1:8" ht="12.75" customHeight="1" x14ac:dyDescent="0.25">
      <c r="A91" s="63" t="s">
        <v>86</v>
      </c>
      <c r="B91" s="311">
        <v>74</v>
      </c>
      <c r="C91" s="312">
        <v>7</v>
      </c>
      <c r="D91" s="221"/>
      <c r="E91" s="221"/>
      <c r="F91" s="123"/>
      <c r="G91" s="123"/>
      <c r="H91" s="50"/>
    </row>
    <row r="92" spans="1:8" ht="12.75" customHeight="1" x14ac:dyDescent="0.25">
      <c r="A92" s="63" t="s">
        <v>95</v>
      </c>
      <c r="B92" s="311">
        <v>15</v>
      </c>
      <c r="C92" s="312">
        <v>5.0999999999999996</v>
      </c>
      <c r="D92" s="221"/>
      <c r="E92" s="221"/>
      <c r="F92" s="123"/>
      <c r="G92" s="123"/>
      <c r="H92" s="50"/>
    </row>
    <row r="93" spans="1:8" ht="12.75" customHeight="1" x14ac:dyDescent="0.25">
      <c r="A93" s="63" t="s">
        <v>96</v>
      </c>
      <c r="B93" s="311">
        <v>80</v>
      </c>
      <c r="C93" s="312">
        <v>5</v>
      </c>
      <c r="D93" s="221"/>
      <c r="E93" s="221"/>
      <c r="F93" s="123"/>
      <c r="G93" s="123"/>
      <c r="H93" s="50"/>
    </row>
    <row r="94" spans="1:8" ht="12.75" customHeight="1" x14ac:dyDescent="0.25">
      <c r="A94" s="63" t="s">
        <v>97</v>
      </c>
      <c r="B94" s="311">
        <v>44</v>
      </c>
      <c r="C94" s="312">
        <v>3.7</v>
      </c>
      <c r="D94" s="221"/>
      <c r="E94" s="221"/>
      <c r="F94" s="123"/>
      <c r="G94" s="123"/>
      <c r="H94" s="50"/>
    </row>
    <row r="95" spans="1:8" ht="12.75" customHeight="1" x14ac:dyDescent="0.25">
      <c r="A95" s="63" t="s">
        <v>98</v>
      </c>
      <c r="B95" s="311">
        <v>26</v>
      </c>
      <c r="C95" s="312">
        <v>3.8</v>
      </c>
      <c r="D95" s="221"/>
      <c r="E95" s="221"/>
      <c r="F95" s="123"/>
      <c r="G95" s="123"/>
      <c r="H95" s="50"/>
    </row>
    <row r="96" spans="1:8" ht="12.75" customHeight="1" x14ac:dyDescent="0.25">
      <c r="A96" s="63" t="s">
        <v>99</v>
      </c>
      <c r="B96" s="311">
        <v>5</v>
      </c>
      <c r="C96" s="312">
        <v>4.5</v>
      </c>
      <c r="D96" s="221"/>
      <c r="E96" s="221"/>
      <c r="F96" s="123"/>
      <c r="G96" s="123"/>
      <c r="H96" s="50"/>
    </row>
    <row r="97" spans="1:8" ht="12.75" customHeight="1" x14ac:dyDescent="0.25">
      <c r="A97" s="63" t="s">
        <v>100</v>
      </c>
      <c r="B97" s="311">
        <v>17</v>
      </c>
      <c r="C97" s="312">
        <v>3.7</v>
      </c>
      <c r="D97" s="221"/>
      <c r="E97" s="221"/>
      <c r="F97" s="123"/>
      <c r="G97" s="123"/>
      <c r="H97" s="50"/>
    </row>
    <row r="98" spans="1:8" ht="12.75" customHeight="1" x14ac:dyDescent="0.25">
      <c r="A98" s="63" t="s">
        <v>101</v>
      </c>
      <c r="B98" s="311">
        <v>10</v>
      </c>
      <c r="C98" s="312">
        <v>7.4</v>
      </c>
      <c r="D98" s="221"/>
      <c r="E98" s="221"/>
      <c r="F98" s="123"/>
      <c r="G98" s="123"/>
      <c r="H98" s="50"/>
    </row>
    <row r="99" spans="1:8" ht="12.75" customHeight="1" x14ac:dyDescent="0.25">
      <c r="A99" s="136" t="s">
        <v>102</v>
      </c>
      <c r="B99" s="313">
        <v>10</v>
      </c>
      <c r="C99" s="314">
        <v>19.100000000000001</v>
      </c>
      <c r="D99" s="221"/>
      <c r="E99" s="221"/>
      <c r="F99" s="123"/>
      <c r="G99" s="123"/>
      <c r="H99" s="50"/>
    </row>
    <row r="100" spans="1:8" ht="29.25" customHeight="1" x14ac:dyDescent="0.2">
      <c r="A100" s="581"/>
      <c r="B100" s="582"/>
      <c r="C100" s="582"/>
    </row>
    <row r="101" spans="1:8" ht="27.75" customHeight="1" x14ac:dyDescent="0.2">
      <c r="A101" s="581"/>
      <c r="B101" s="581"/>
      <c r="C101" s="581"/>
    </row>
    <row r="103" spans="1:8" x14ac:dyDescent="0.2">
      <c r="B103" s="122"/>
    </row>
    <row r="104" spans="1:8" x14ac:dyDescent="0.2">
      <c r="B104" s="122"/>
    </row>
    <row r="105" spans="1:8" x14ac:dyDescent="0.2">
      <c r="B105" s="122"/>
    </row>
    <row r="106" spans="1:8" x14ac:dyDescent="0.2">
      <c r="B106" s="122"/>
    </row>
    <row r="107" spans="1:8" x14ac:dyDescent="0.2">
      <c r="B107" s="122"/>
    </row>
    <row r="108" spans="1:8" x14ac:dyDescent="0.2">
      <c r="B108" s="122"/>
    </row>
    <row r="109" spans="1:8" x14ac:dyDescent="0.2">
      <c r="B109" s="122"/>
    </row>
    <row r="110" spans="1:8" x14ac:dyDescent="0.2">
      <c r="A110" s="42"/>
      <c r="B110" s="122"/>
    </row>
    <row r="111" spans="1:8" x14ac:dyDescent="0.2">
      <c r="A111" s="42"/>
      <c r="B111" s="122"/>
    </row>
    <row r="112" spans="1:8" x14ac:dyDescent="0.2">
      <c r="A112" s="42"/>
      <c r="B112" s="122"/>
      <c r="C112" s="42"/>
    </row>
    <row r="113" spans="1:3" x14ac:dyDescent="0.2">
      <c r="A113" s="42"/>
      <c r="B113" s="122"/>
      <c r="C113" s="42"/>
    </row>
    <row r="114" spans="1:3" x14ac:dyDescent="0.2">
      <c r="A114" s="42"/>
      <c r="B114" s="122"/>
      <c r="C114" s="42"/>
    </row>
    <row r="115" spans="1:3" x14ac:dyDescent="0.2">
      <c r="A115" s="42"/>
      <c r="B115" s="122"/>
      <c r="C115" s="42"/>
    </row>
    <row r="116" spans="1:3" x14ac:dyDescent="0.2">
      <c r="A116" s="42"/>
      <c r="B116" s="122"/>
      <c r="C116" s="42"/>
    </row>
    <row r="117" spans="1:3" x14ac:dyDescent="0.2">
      <c r="A117" s="42"/>
      <c r="B117" s="122"/>
      <c r="C117" s="42"/>
    </row>
    <row r="118" spans="1:3" x14ac:dyDescent="0.2">
      <c r="A118" s="42"/>
      <c r="B118" s="122"/>
      <c r="C118" s="42"/>
    </row>
    <row r="119" spans="1:3" x14ac:dyDescent="0.2">
      <c r="A119" s="42"/>
      <c r="C119" s="42"/>
    </row>
    <row r="120" spans="1:3" x14ac:dyDescent="0.2">
      <c r="A120" s="42"/>
      <c r="C120" s="42"/>
    </row>
    <row r="121" spans="1:3" x14ac:dyDescent="0.2">
      <c r="A121" s="42"/>
      <c r="C121" s="42"/>
    </row>
    <row r="122" spans="1:3" x14ac:dyDescent="0.2">
      <c r="A122" s="42"/>
      <c r="C122" s="42"/>
    </row>
    <row r="123" spans="1:3" x14ac:dyDescent="0.2">
      <c r="A123" s="42"/>
      <c r="C123" s="42"/>
    </row>
    <row r="124" spans="1:3" x14ac:dyDescent="0.2">
      <c r="A124" s="42"/>
      <c r="C124" s="42"/>
    </row>
    <row r="125" spans="1:3" x14ac:dyDescent="0.2">
      <c r="A125" s="42"/>
      <c r="C125" s="42"/>
    </row>
    <row r="126" spans="1:3" x14ac:dyDescent="0.2">
      <c r="A126" s="42"/>
      <c r="B126" s="42"/>
      <c r="C126" s="42"/>
    </row>
    <row r="127" spans="1:3" x14ac:dyDescent="0.2">
      <c r="A127" s="42"/>
      <c r="B127" s="42"/>
      <c r="C127" s="42"/>
    </row>
    <row r="128" spans="1:3" x14ac:dyDescent="0.2">
      <c r="A128" s="42"/>
      <c r="B128" s="42"/>
      <c r="C128" s="42"/>
    </row>
    <row r="129" spans="1:3" x14ac:dyDescent="0.2">
      <c r="A129" s="42"/>
      <c r="B129" s="42"/>
      <c r="C129" s="42"/>
    </row>
    <row r="130" spans="1:3" x14ac:dyDescent="0.2">
      <c r="A130" s="42"/>
      <c r="B130" s="42"/>
      <c r="C130" s="42"/>
    </row>
    <row r="131" spans="1:3" x14ac:dyDescent="0.2">
      <c r="A131" s="42"/>
      <c r="B131" s="42"/>
      <c r="C131" s="42"/>
    </row>
    <row r="132" spans="1:3" x14ac:dyDescent="0.2">
      <c r="A132" s="42"/>
      <c r="B132" s="42"/>
      <c r="C132" s="42"/>
    </row>
    <row r="133" spans="1:3" x14ac:dyDescent="0.2">
      <c r="A133" s="42"/>
      <c r="B133" s="42"/>
      <c r="C133" s="42"/>
    </row>
    <row r="134" spans="1:3" x14ac:dyDescent="0.2">
      <c r="A134" s="42"/>
      <c r="B134" s="42"/>
      <c r="C134" s="42"/>
    </row>
    <row r="135" spans="1:3" x14ac:dyDescent="0.2">
      <c r="A135" s="42"/>
      <c r="B135" s="42"/>
      <c r="C135" s="42"/>
    </row>
    <row r="136" spans="1:3" x14ac:dyDescent="0.2">
      <c r="A136" s="42"/>
      <c r="B136" s="42"/>
      <c r="C136" s="42"/>
    </row>
    <row r="137" spans="1:3" x14ac:dyDescent="0.2">
      <c r="A137" s="42"/>
      <c r="B137" s="42"/>
      <c r="C137" s="42"/>
    </row>
    <row r="138" spans="1:3" x14ac:dyDescent="0.2">
      <c r="A138" s="42"/>
      <c r="B138" s="42"/>
      <c r="C138" s="42"/>
    </row>
    <row r="139" spans="1:3" x14ac:dyDescent="0.2">
      <c r="A139" s="42"/>
      <c r="B139" s="42"/>
      <c r="C139" s="42"/>
    </row>
    <row r="140" spans="1:3" x14ac:dyDescent="0.2">
      <c r="A140" s="42"/>
      <c r="B140" s="42"/>
      <c r="C140" s="42"/>
    </row>
    <row r="141" spans="1:3" x14ac:dyDescent="0.2">
      <c r="A141" s="42"/>
      <c r="B141" s="42"/>
      <c r="C141" s="42"/>
    </row>
    <row r="142" spans="1:3" x14ac:dyDescent="0.2">
      <c r="A142" s="42"/>
      <c r="B142" s="42"/>
      <c r="C142" s="42"/>
    </row>
    <row r="143" spans="1:3" x14ac:dyDescent="0.2">
      <c r="A143" s="42"/>
      <c r="B143" s="42"/>
      <c r="C143" s="42"/>
    </row>
    <row r="144" spans="1:3" x14ac:dyDescent="0.2">
      <c r="A144" s="42"/>
      <c r="B144" s="42"/>
      <c r="C144" s="42"/>
    </row>
    <row r="145" spans="1:3" x14ac:dyDescent="0.2">
      <c r="A145" s="42"/>
      <c r="B145" s="42"/>
      <c r="C145" s="42"/>
    </row>
    <row r="146" spans="1:3" x14ac:dyDescent="0.2">
      <c r="A146" s="42"/>
      <c r="B146" s="42"/>
      <c r="C146" s="42"/>
    </row>
    <row r="147" spans="1:3" x14ac:dyDescent="0.2">
      <c r="A147" s="42"/>
      <c r="B147" s="42"/>
      <c r="C147" s="42"/>
    </row>
    <row r="148" spans="1:3" x14ac:dyDescent="0.2">
      <c r="A148" s="42"/>
      <c r="B148" s="42"/>
      <c r="C148" s="42"/>
    </row>
    <row r="149" spans="1:3" x14ac:dyDescent="0.2">
      <c r="A149" s="42"/>
      <c r="B149" s="42"/>
      <c r="C149" s="42"/>
    </row>
    <row r="150" spans="1:3" x14ac:dyDescent="0.2">
      <c r="A150" s="42"/>
      <c r="B150" s="42"/>
      <c r="C150" s="42"/>
    </row>
    <row r="151" spans="1:3" x14ac:dyDescent="0.2">
      <c r="A151" s="42"/>
      <c r="B151" s="42"/>
      <c r="C151" s="42"/>
    </row>
    <row r="152" spans="1:3" x14ac:dyDescent="0.2">
      <c r="A152" s="42"/>
      <c r="B152" s="42"/>
      <c r="C152" s="42"/>
    </row>
    <row r="153" spans="1:3" x14ac:dyDescent="0.2">
      <c r="A153" s="42"/>
      <c r="B153" s="42"/>
      <c r="C153" s="42"/>
    </row>
    <row r="154" spans="1:3" x14ac:dyDescent="0.2">
      <c r="A154" s="42"/>
      <c r="B154" s="42"/>
      <c r="C154" s="42"/>
    </row>
    <row r="155" spans="1:3" x14ac:dyDescent="0.2">
      <c r="A155" s="42"/>
      <c r="B155" s="42"/>
      <c r="C155" s="42"/>
    </row>
    <row r="156" spans="1:3" x14ac:dyDescent="0.2">
      <c r="A156" s="42"/>
      <c r="B156" s="42"/>
      <c r="C156" s="42"/>
    </row>
    <row r="157" spans="1:3" x14ac:dyDescent="0.2">
      <c r="A157" s="42"/>
      <c r="B157" s="42"/>
      <c r="C157" s="42"/>
    </row>
    <row r="158" spans="1:3" x14ac:dyDescent="0.2">
      <c r="A158" s="42"/>
      <c r="B158" s="42"/>
      <c r="C158" s="42"/>
    </row>
    <row r="159" spans="1:3" x14ac:dyDescent="0.2">
      <c r="A159" s="42"/>
      <c r="B159" s="42"/>
      <c r="C159" s="42"/>
    </row>
    <row r="160" spans="1:3" x14ac:dyDescent="0.2">
      <c r="A160" s="42"/>
      <c r="B160" s="42"/>
      <c r="C160" s="42"/>
    </row>
    <row r="161" spans="1:3" x14ac:dyDescent="0.2">
      <c r="A161" s="42"/>
      <c r="B161" s="42"/>
      <c r="C161" s="42"/>
    </row>
    <row r="162" spans="1:3" x14ac:dyDescent="0.2">
      <c r="A162" s="42"/>
      <c r="B162" s="42"/>
      <c r="C162" s="42"/>
    </row>
    <row r="163" spans="1:3" x14ac:dyDescent="0.2">
      <c r="A163" s="42"/>
      <c r="B163" s="42"/>
      <c r="C163" s="42"/>
    </row>
    <row r="164" spans="1:3" x14ac:dyDescent="0.2">
      <c r="A164" s="42"/>
      <c r="B164" s="42"/>
      <c r="C164" s="42"/>
    </row>
    <row r="165" spans="1:3" x14ac:dyDescent="0.2">
      <c r="A165" s="42"/>
      <c r="B165" s="42"/>
      <c r="C165" s="42"/>
    </row>
    <row r="166" spans="1:3" x14ac:dyDescent="0.2">
      <c r="A166" s="42"/>
      <c r="B166" s="42"/>
      <c r="C166" s="42"/>
    </row>
    <row r="167" spans="1:3" x14ac:dyDescent="0.2">
      <c r="A167" s="42"/>
      <c r="B167" s="42"/>
      <c r="C167" s="42"/>
    </row>
    <row r="168" spans="1:3" x14ac:dyDescent="0.2">
      <c r="A168" s="42"/>
      <c r="B168" s="42"/>
      <c r="C168" s="42"/>
    </row>
    <row r="169" spans="1:3" x14ac:dyDescent="0.2">
      <c r="A169" s="42"/>
      <c r="B169" s="42"/>
      <c r="C169" s="42"/>
    </row>
    <row r="170" spans="1:3" x14ac:dyDescent="0.2">
      <c r="A170" s="42"/>
      <c r="B170" s="42"/>
      <c r="C170" s="42"/>
    </row>
    <row r="171" spans="1:3" x14ac:dyDescent="0.2">
      <c r="A171" s="42"/>
      <c r="B171" s="42"/>
      <c r="C171" s="42"/>
    </row>
    <row r="172" spans="1:3" x14ac:dyDescent="0.2">
      <c r="A172" s="42"/>
      <c r="B172" s="42"/>
      <c r="C172" s="42"/>
    </row>
    <row r="173" spans="1:3" x14ac:dyDescent="0.2">
      <c r="A173" s="42"/>
      <c r="B173" s="42"/>
      <c r="C173" s="42"/>
    </row>
    <row r="174" spans="1:3" x14ac:dyDescent="0.2">
      <c r="A174" s="42"/>
      <c r="B174" s="42"/>
      <c r="C174" s="42"/>
    </row>
    <row r="175" spans="1:3" x14ac:dyDescent="0.2">
      <c r="A175" s="42"/>
      <c r="B175" s="42"/>
      <c r="C175" s="42"/>
    </row>
    <row r="176" spans="1:3" x14ac:dyDescent="0.2">
      <c r="A176" s="42"/>
      <c r="B176" s="42"/>
      <c r="C176" s="42"/>
    </row>
    <row r="177" spans="1:3" x14ac:dyDescent="0.2">
      <c r="A177" s="42"/>
      <c r="B177" s="42"/>
      <c r="C177" s="42"/>
    </row>
    <row r="178" spans="1:3" x14ac:dyDescent="0.2">
      <c r="A178" s="42"/>
      <c r="B178" s="42"/>
      <c r="C178" s="42"/>
    </row>
    <row r="179" spans="1:3" x14ac:dyDescent="0.2">
      <c r="A179" s="42"/>
      <c r="B179" s="42"/>
      <c r="C179" s="42"/>
    </row>
    <row r="180" spans="1:3" x14ac:dyDescent="0.2">
      <c r="A180" s="42"/>
      <c r="B180" s="42"/>
      <c r="C180" s="42"/>
    </row>
    <row r="181" spans="1:3" x14ac:dyDescent="0.2">
      <c r="A181" s="42"/>
      <c r="B181" s="42"/>
      <c r="C181" s="42"/>
    </row>
    <row r="182" spans="1:3" x14ac:dyDescent="0.2">
      <c r="A182" s="42"/>
      <c r="B182" s="42"/>
      <c r="C182" s="42"/>
    </row>
    <row r="183" spans="1:3" x14ac:dyDescent="0.2">
      <c r="A183" s="42"/>
      <c r="B183" s="42"/>
      <c r="C183" s="42"/>
    </row>
    <row r="184" spans="1:3" x14ac:dyDescent="0.2">
      <c r="A184" s="42"/>
      <c r="B184" s="42"/>
      <c r="C184" s="42"/>
    </row>
    <row r="185" spans="1:3" x14ac:dyDescent="0.2">
      <c r="A185" s="42"/>
      <c r="B185" s="42"/>
      <c r="C185" s="42"/>
    </row>
    <row r="186" spans="1:3" x14ac:dyDescent="0.2">
      <c r="A186" s="42"/>
      <c r="B186" s="42"/>
      <c r="C186" s="42"/>
    </row>
    <row r="187" spans="1:3" x14ac:dyDescent="0.2">
      <c r="A187" s="42"/>
      <c r="B187" s="42"/>
      <c r="C187" s="42"/>
    </row>
    <row r="188" spans="1:3" x14ac:dyDescent="0.2">
      <c r="A188" s="42"/>
      <c r="B188" s="42"/>
      <c r="C188" s="42"/>
    </row>
    <row r="189" spans="1:3" x14ac:dyDescent="0.2">
      <c r="A189" s="42"/>
      <c r="B189" s="42"/>
      <c r="C189" s="42"/>
    </row>
    <row r="190" spans="1:3" x14ac:dyDescent="0.2">
      <c r="A190" s="42"/>
      <c r="B190" s="42"/>
      <c r="C190" s="42"/>
    </row>
    <row r="191" spans="1:3" x14ac:dyDescent="0.2">
      <c r="A191" s="42"/>
      <c r="B191" s="42"/>
      <c r="C191" s="42"/>
    </row>
    <row r="192" spans="1:3" x14ac:dyDescent="0.2">
      <c r="A192" s="42"/>
      <c r="B192" s="42"/>
      <c r="C192" s="42"/>
    </row>
    <row r="193" spans="1:3" x14ac:dyDescent="0.2">
      <c r="A193" s="42"/>
      <c r="B193" s="42"/>
      <c r="C193" s="42"/>
    </row>
    <row r="194" spans="1:3" x14ac:dyDescent="0.2">
      <c r="A194" s="42"/>
      <c r="B194" s="42"/>
      <c r="C194" s="42"/>
    </row>
    <row r="195" spans="1:3" x14ac:dyDescent="0.2">
      <c r="A195" s="42"/>
      <c r="B195" s="42"/>
      <c r="C195" s="42"/>
    </row>
    <row r="196" spans="1:3" x14ac:dyDescent="0.2">
      <c r="A196" s="42"/>
      <c r="B196" s="42"/>
      <c r="C196" s="42"/>
    </row>
    <row r="197" spans="1:3" x14ac:dyDescent="0.2">
      <c r="A197" s="42"/>
      <c r="B197" s="42"/>
      <c r="C197" s="42"/>
    </row>
    <row r="198" spans="1:3" x14ac:dyDescent="0.2">
      <c r="A198" s="42"/>
      <c r="B198" s="42"/>
      <c r="C198" s="42"/>
    </row>
    <row r="199" spans="1:3" x14ac:dyDescent="0.2">
      <c r="A199" s="42"/>
      <c r="B199" s="42"/>
      <c r="C199" s="42"/>
    </row>
    <row r="200" spans="1:3" x14ac:dyDescent="0.2">
      <c r="A200" s="42"/>
      <c r="B200" s="42"/>
      <c r="C200" s="42"/>
    </row>
    <row r="201" spans="1:3" x14ac:dyDescent="0.2">
      <c r="A201" s="42"/>
      <c r="B201" s="42"/>
      <c r="C201" s="42"/>
    </row>
    <row r="202" spans="1:3" x14ac:dyDescent="0.2">
      <c r="A202" s="42"/>
      <c r="B202" s="42"/>
      <c r="C202" s="42"/>
    </row>
    <row r="203" spans="1:3" x14ac:dyDescent="0.2">
      <c r="C203" s="42"/>
    </row>
    <row r="204" spans="1:3" x14ac:dyDescent="0.2">
      <c r="C204" s="42"/>
    </row>
  </sheetData>
  <mergeCells count="4">
    <mergeCell ref="A101:C101"/>
    <mergeCell ref="A100:C100"/>
    <mergeCell ref="A1:C1"/>
    <mergeCell ref="A2:C2"/>
  </mergeCells>
  <printOptions horizontalCentered="1"/>
  <pageMargins left="0.59055118110236227" right="0.59055118110236227" top="0.70866141732283472" bottom="0.19685039370078741" header="0.31496062992125984" footer="0.51181102362204722"/>
  <pageSetup paperSize="9" firstPageNumber="41" orientation="landscape" useFirstPageNumber="1" r:id="rId1"/>
  <headerFooter alignWithMargins="0"/>
  <rowBreaks count="2" manualBreakCount="2">
    <brk id="36" max="16383" man="1"/>
    <brk id="6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K111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D1"/>
    </sheetView>
  </sheetViews>
  <sheetFormatPr defaultRowHeight="14.25" x14ac:dyDescent="0.2"/>
  <cols>
    <col min="1" max="1" width="50.28515625" style="81" customWidth="1"/>
    <col min="2" max="4" width="27.5703125" style="81" customWidth="1"/>
    <col min="5" max="16384" width="9.140625" style="42"/>
  </cols>
  <sheetData>
    <row r="1" spans="1:7" ht="16.5" customHeight="1" x14ac:dyDescent="0.2">
      <c r="A1" s="586" t="s">
        <v>327</v>
      </c>
      <c r="B1" s="586"/>
      <c r="C1" s="586"/>
      <c r="D1" s="586"/>
    </row>
    <row r="2" spans="1:7" ht="12.75" customHeight="1" x14ac:dyDescent="0.2">
      <c r="A2" s="108"/>
      <c r="B2" s="108"/>
      <c r="C2" s="108"/>
      <c r="D2" s="108"/>
    </row>
    <row r="3" spans="1:7" ht="15" customHeight="1" x14ac:dyDescent="0.2">
      <c r="A3" s="587"/>
      <c r="B3" s="588" t="s">
        <v>163</v>
      </c>
      <c r="C3" s="588"/>
      <c r="D3" s="588" t="s">
        <v>225</v>
      </c>
    </row>
    <row r="4" spans="1:7" ht="32.25" customHeight="1" x14ac:dyDescent="0.2">
      <c r="A4" s="587"/>
      <c r="B4" s="588"/>
      <c r="C4" s="588"/>
      <c r="D4" s="588"/>
    </row>
    <row r="5" spans="1:7" ht="26.25" customHeight="1" x14ac:dyDescent="0.2">
      <c r="A5" s="587"/>
      <c r="B5" s="173" t="s">
        <v>277</v>
      </c>
      <c r="C5" s="178" t="s">
        <v>290</v>
      </c>
      <c r="D5" s="173" t="s">
        <v>291</v>
      </c>
      <c r="E5" s="315"/>
      <c r="F5" s="315"/>
      <c r="G5" s="315"/>
    </row>
    <row r="6" spans="1:7" s="91" customFormat="1" ht="15" x14ac:dyDescent="0.25">
      <c r="A6" s="109" t="s">
        <v>140</v>
      </c>
      <c r="B6" s="405">
        <v>5313</v>
      </c>
      <c r="C6" s="405">
        <v>100</v>
      </c>
      <c r="D6" s="406">
        <v>41.762999999999998</v>
      </c>
      <c r="E6" s="317"/>
      <c r="F6" s="317"/>
      <c r="G6" s="317"/>
    </row>
    <row r="7" spans="1:7" s="91" customFormat="1" ht="15" x14ac:dyDescent="0.25">
      <c r="A7" s="75" t="s">
        <v>141</v>
      </c>
      <c r="B7" s="316"/>
      <c r="C7" s="316"/>
      <c r="D7" s="407"/>
    </row>
    <row r="8" spans="1:7" x14ac:dyDescent="0.2">
      <c r="A8" s="69" t="s">
        <v>219</v>
      </c>
      <c r="B8" s="408">
        <v>256</v>
      </c>
      <c r="C8" s="318">
        <f>B8/$B$6*100</f>
        <v>4.8183700357613404</v>
      </c>
      <c r="D8" s="409">
        <v>2.012</v>
      </c>
      <c r="E8" s="317"/>
      <c r="F8" s="317"/>
      <c r="G8" s="317"/>
    </row>
    <row r="9" spans="1:7" x14ac:dyDescent="0.2">
      <c r="A9" s="72" t="s">
        <v>142</v>
      </c>
      <c r="B9" s="316"/>
      <c r="C9" s="318"/>
      <c r="D9" s="320"/>
      <c r="E9" s="317"/>
    </row>
    <row r="10" spans="1:7" x14ac:dyDescent="0.2">
      <c r="A10" s="110" t="s">
        <v>216</v>
      </c>
      <c r="B10" s="408">
        <v>23</v>
      </c>
      <c r="C10" s="318">
        <f t="shared" ref="C10:C32" si="0">B10/$B$6*100</f>
        <v>0.4329004329004329</v>
      </c>
      <c r="D10" s="409">
        <v>0.18099999999999999</v>
      </c>
      <c r="E10" s="317"/>
      <c r="F10" s="317"/>
      <c r="G10" s="317"/>
    </row>
    <row r="11" spans="1:7" ht="15" x14ac:dyDescent="0.25">
      <c r="A11" s="110" t="s">
        <v>302</v>
      </c>
      <c r="B11" s="410">
        <v>41</v>
      </c>
      <c r="C11" s="318">
        <f t="shared" si="0"/>
        <v>0.77169207603990209</v>
      </c>
      <c r="D11" s="411">
        <v>0.32200000000000001</v>
      </c>
      <c r="E11" s="317"/>
      <c r="G11" s="317"/>
    </row>
    <row r="12" spans="1:7" ht="25.5" x14ac:dyDescent="0.2">
      <c r="A12" s="69" t="s">
        <v>213</v>
      </c>
      <c r="B12" s="408">
        <v>49</v>
      </c>
      <c r="C12" s="318">
        <f t="shared" si="0"/>
        <v>0.92226613965744397</v>
      </c>
      <c r="D12" s="409">
        <v>0.38500000000000001</v>
      </c>
      <c r="E12" s="317"/>
      <c r="F12" s="317"/>
      <c r="G12" s="317"/>
    </row>
    <row r="13" spans="1:7" x14ac:dyDescent="0.2">
      <c r="A13" s="69" t="s">
        <v>214</v>
      </c>
      <c r="B13" s="408">
        <v>207</v>
      </c>
      <c r="C13" s="318">
        <f t="shared" si="0"/>
        <v>3.8961038961038961</v>
      </c>
      <c r="D13" s="409">
        <v>1.627</v>
      </c>
      <c r="E13" s="317"/>
      <c r="F13" s="317"/>
      <c r="G13" s="317"/>
    </row>
    <row r="14" spans="1:7" ht="26.25" x14ac:dyDescent="0.25">
      <c r="A14" s="51" t="s">
        <v>215</v>
      </c>
      <c r="B14" s="410">
        <v>19</v>
      </c>
      <c r="C14" s="318">
        <f t="shared" si="0"/>
        <v>0.35761340109166195</v>
      </c>
      <c r="D14" s="411">
        <v>0.14899999999999999</v>
      </c>
      <c r="E14" s="317"/>
      <c r="F14" s="317"/>
      <c r="G14" s="317"/>
    </row>
    <row r="15" spans="1:7" x14ac:dyDescent="0.2">
      <c r="A15" s="69" t="s">
        <v>185</v>
      </c>
      <c r="B15" s="408">
        <v>319</v>
      </c>
      <c r="C15" s="318">
        <f t="shared" si="0"/>
        <v>6.004140786749482</v>
      </c>
      <c r="D15" s="409">
        <v>2.508</v>
      </c>
      <c r="E15" s="317"/>
      <c r="G15" s="317"/>
    </row>
    <row r="16" spans="1:7" x14ac:dyDescent="0.2">
      <c r="A16" s="72" t="s">
        <v>143</v>
      </c>
      <c r="B16" s="319"/>
      <c r="C16" s="318"/>
      <c r="D16" s="320"/>
      <c r="E16" s="317"/>
    </row>
    <row r="17" spans="1:11" x14ac:dyDescent="0.2">
      <c r="A17" s="72" t="s">
        <v>244</v>
      </c>
      <c r="B17" s="408">
        <v>230</v>
      </c>
      <c r="C17" s="318">
        <f t="shared" si="0"/>
        <v>4.329004329004329</v>
      </c>
      <c r="D17" s="409">
        <v>1.8080000000000001</v>
      </c>
      <c r="E17" s="317"/>
      <c r="G17" s="317"/>
    </row>
    <row r="18" spans="1:11" x14ac:dyDescent="0.2">
      <c r="A18" s="72" t="s">
        <v>144</v>
      </c>
      <c r="B18" s="408">
        <v>59</v>
      </c>
      <c r="C18" s="318">
        <f t="shared" si="0"/>
        <v>1.1104837191793715</v>
      </c>
      <c r="D18" s="409">
        <v>0.5</v>
      </c>
      <c r="E18" s="317"/>
      <c r="F18" s="321"/>
      <c r="G18" s="321"/>
      <c r="J18" s="111"/>
      <c r="K18" s="111"/>
    </row>
    <row r="19" spans="1:11" x14ac:dyDescent="0.2">
      <c r="A19" s="69" t="s">
        <v>186</v>
      </c>
      <c r="B19" s="408">
        <v>41</v>
      </c>
      <c r="C19" s="318">
        <f t="shared" si="0"/>
        <v>0.77169207603990209</v>
      </c>
      <c r="D19" s="409">
        <v>0.32200000000000001</v>
      </c>
      <c r="E19" s="317"/>
      <c r="G19" s="317"/>
    </row>
    <row r="20" spans="1:11" ht="25.5" x14ac:dyDescent="0.2">
      <c r="A20" s="69" t="s">
        <v>217</v>
      </c>
      <c r="B20" s="408">
        <v>1088</v>
      </c>
      <c r="C20" s="318">
        <f t="shared" si="0"/>
        <v>20.478072651985695</v>
      </c>
      <c r="D20" s="409">
        <v>8.5519999999999996</v>
      </c>
      <c r="E20" s="317"/>
      <c r="F20" s="317"/>
      <c r="G20" s="317"/>
    </row>
    <row r="21" spans="1:11" x14ac:dyDescent="0.2">
      <c r="A21" s="112" t="s">
        <v>145</v>
      </c>
      <c r="B21" s="319"/>
      <c r="C21" s="318"/>
      <c r="D21" s="320"/>
      <c r="E21" s="317"/>
    </row>
    <row r="22" spans="1:11" x14ac:dyDescent="0.2">
      <c r="A22" s="113" t="s">
        <v>146</v>
      </c>
      <c r="B22" s="408">
        <v>21</v>
      </c>
      <c r="C22" s="318">
        <f t="shared" si="0"/>
        <v>0.39525691699604742</v>
      </c>
      <c r="D22" s="409">
        <v>0.16500000000000001</v>
      </c>
      <c r="E22" s="317"/>
      <c r="F22" s="317"/>
      <c r="G22" s="317"/>
    </row>
    <row r="23" spans="1:11" x14ac:dyDescent="0.2">
      <c r="A23" s="112" t="s">
        <v>147</v>
      </c>
      <c r="B23" s="408">
        <v>484</v>
      </c>
      <c r="C23" s="318">
        <f t="shared" si="0"/>
        <v>9.1097308488612825</v>
      </c>
      <c r="D23" s="409">
        <v>3.8050000000000002</v>
      </c>
      <c r="E23" s="317"/>
      <c r="F23" s="317"/>
      <c r="G23" s="317"/>
    </row>
    <row r="24" spans="1:11" ht="25.5" x14ac:dyDescent="0.2">
      <c r="A24" s="114" t="s">
        <v>218</v>
      </c>
      <c r="B24" s="408">
        <v>2464</v>
      </c>
      <c r="C24" s="318">
        <f t="shared" si="0"/>
        <v>46.376811594202898</v>
      </c>
      <c r="D24" s="409">
        <v>19.367999999999999</v>
      </c>
      <c r="E24" s="317"/>
      <c r="F24" s="317"/>
      <c r="G24" s="317"/>
    </row>
    <row r="25" spans="1:11" x14ac:dyDescent="0.2">
      <c r="A25" s="113" t="s">
        <v>145</v>
      </c>
      <c r="B25" s="319"/>
      <c r="C25" s="318"/>
      <c r="D25" s="320"/>
      <c r="E25" s="317"/>
    </row>
    <row r="26" spans="1:11" x14ac:dyDescent="0.2">
      <c r="A26" s="113" t="s">
        <v>148</v>
      </c>
      <c r="B26" s="408">
        <v>14</v>
      </c>
      <c r="C26" s="318">
        <f t="shared" si="0"/>
        <v>0.2635046113306983</v>
      </c>
      <c r="D26" s="409">
        <v>0.11</v>
      </c>
      <c r="E26" s="317"/>
      <c r="F26" s="317"/>
      <c r="G26" s="317"/>
    </row>
    <row r="27" spans="1:11" x14ac:dyDescent="0.2">
      <c r="A27" s="112" t="s">
        <v>149</v>
      </c>
      <c r="B27" s="408">
        <v>169</v>
      </c>
      <c r="C27" s="318">
        <f t="shared" si="0"/>
        <v>3.1808770939205719</v>
      </c>
      <c r="D27" s="409">
        <v>1.3280000000000001</v>
      </c>
      <c r="E27" s="317"/>
      <c r="F27" s="317"/>
      <c r="G27" s="317"/>
    </row>
    <row r="28" spans="1:11" x14ac:dyDescent="0.2">
      <c r="A28" s="115" t="s">
        <v>241</v>
      </c>
      <c r="B28" s="408">
        <v>275</v>
      </c>
      <c r="C28" s="318">
        <f t="shared" si="0"/>
        <v>5.1759834368530022</v>
      </c>
      <c r="D28" s="409">
        <v>2.1619999999999999</v>
      </c>
      <c r="E28" s="317"/>
      <c r="F28" s="317"/>
      <c r="G28" s="317"/>
    </row>
    <row r="29" spans="1:11" x14ac:dyDescent="0.2">
      <c r="A29" s="115" t="s">
        <v>243</v>
      </c>
      <c r="B29" s="408">
        <v>372</v>
      </c>
      <c r="C29" s="318">
        <f t="shared" si="0"/>
        <v>7.0016939582156974</v>
      </c>
      <c r="D29" s="409">
        <v>2.9239999999999999</v>
      </c>
      <c r="E29" s="317"/>
      <c r="F29" s="317"/>
      <c r="G29" s="317"/>
    </row>
    <row r="30" spans="1:11" ht="25.5" x14ac:dyDescent="0.2">
      <c r="A30" s="51" t="s">
        <v>242</v>
      </c>
      <c r="B30" s="408">
        <v>403</v>
      </c>
      <c r="C30" s="318">
        <f t="shared" si="0"/>
        <v>7.5851684547336724</v>
      </c>
      <c r="D30" s="409">
        <v>3.1680000000000001</v>
      </c>
      <c r="E30" s="317"/>
      <c r="F30" s="317"/>
      <c r="G30" s="317"/>
    </row>
    <row r="31" spans="1:11" x14ac:dyDescent="0.2">
      <c r="A31" s="116" t="s">
        <v>184</v>
      </c>
      <c r="B31" s="408">
        <v>345</v>
      </c>
      <c r="C31" s="318">
        <f t="shared" si="0"/>
        <v>6.4935064935064926</v>
      </c>
      <c r="D31" s="409">
        <v>2.7120000000000002</v>
      </c>
      <c r="E31" s="317"/>
      <c r="F31" s="317"/>
      <c r="G31" s="317"/>
    </row>
    <row r="32" spans="1:11" x14ac:dyDescent="0.2">
      <c r="A32" s="117" t="s">
        <v>252</v>
      </c>
      <c r="B32" s="322">
        <v>21</v>
      </c>
      <c r="C32" s="323">
        <f t="shared" si="0"/>
        <v>0.39525691699604742</v>
      </c>
      <c r="D32" s="324">
        <v>0.16500000000000001</v>
      </c>
      <c r="E32" s="317"/>
      <c r="G32" s="317"/>
    </row>
    <row r="33" spans="1:7" ht="12.75" customHeight="1" x14ac:dyDescent="0.25">
      <c r="A33" s="325"/>
      <c r="B33" s="118"/>
      <c r="D33" s="119"/>
      <c r="E33" s="317"/>
      <c r="F33" s="137"/>
      <c r="G33" s="317"/>
    </row>
    <row r="34" spans="1:7" ht="12.75" customHeight="1" x14ac:dyDescent="0.2">
      <c r="A34" s="42"/>
      <c r="B34" s="118"/>
      <c r="D34" s="119"/>
    </row>
    <row r="35" spans="1:7" ht="12.75" customHeight="1" x14ac:dyDescent="0.2">
      <c r="D35" s="120"/>
    </row>
    <row r="36" spans="1:7" ht="12.75" customHeight="1" x14ac:dyDescent="0.2">
      <c r="B36" s="118"/>
      <c r="D36" s="119"/>
    </row>
    <row r="37" spans="1:7" ht="12.75" customHeight="1" x14ac:dyDescent="0.2">
      <c r="B37" s="118"/>
      <c r="D37" s="120"/>
    </row>
    <row r="38" spans="1:7" ht="12.75" customHeight="1" x14ac:dyDescent="0.2">
      <c r="B38" s="118"/>
      <c r="D38" s="119"/>
    </row>
    <row r="39" spans="1:7" ht="12.75" customHeight="1" x14ac:dyDescent="0.2">
      <c r="B39" s="118"/>
      <c r="D39" s="119"/>
    </row>
    <row r="40" spans="1:7" ht="12.75" customHeight="1" x14ac:dyDescent="0.2">
      <c r="B40" s="121"/>
      <c r="D40" s="119"/>
    </row>
    <row r="41" spans="1:7" ht="12.75" customHeight="1" x14ac:dyDescent="0.2">
      <c r="D41" s="119"/>
    </row>
    <row r="42" spans="1:7" ht="12.75" customHeight="1" x14ac:dyDescent="0.2">
      <c r="D42" s="121"/>
    </row>
    <row r="43" spans="1:7" ht="12.75" customHeight="1" x14ac:dyDescent="0.2">
      <c r="A43" s="42"/>
      <c r="C43" s="42"/>
    </row>
    <row r="44" spans="1:7" ht="12.75" customHeight="1" x14ac:dyDescent="0.2">
      <c r="A44" s="42"/>
      <c r="C44" s="42"/>
    </row>
    <row r="45" spans="1:7" ht="12.75" customHeight="1" x14ac:dyDescent="0.2">
      <c r="A45" s="42"/>
      <c r="C45" s="42"/>
    </row>
    <row r="46" spans="1:7" ht="12.75" customHeight="1" x14ac:dyDescent="0.2">
      <c r="A46" s="42"/>
      <c r="C46" s="42"/>
    </row>
    <row r="47" spans="1:7" ht="12.75" customHeight="1" x14ac:dyDescent="0.2">
      <c r="A47" s="42"/>
      <c r="C47" s="42"/>
    </row>
    <row r="48" spans="1:7" ht="12.75" customHeight="1" x14ac:dyDescent="0.2">
      <c r="A48" s="42"/>
      <c r="C48" s="42"/>
    </row>
    <row r="49" spans="1:4" ht="12.75" customHeight="1" x14ac:dyDescent="0.2">
      <c r="A49" s="42"/>
      <c r="C49" s="42"/>
    </row>
    <row r="50" spans="1:4" ht="12.75" customHeight="1" x14ac:dyDescent="0.2">
      <c r="A50" s="42"/>
      <c r="C50" s="42"/>
    </row>
    <row r="51" spans="1:4" ht="12.75" customHeight="1" x14ac:dyDescent="0.2">
      <c r="A51" s="42"/>
      <c r="B51" s="42"/>
      <c r="C51" s="42"/>
    </row>
    <row r="52" spans="1:4" ht="12.75" customHeight="1" x14ac:dyDescent="0.2">
      <c r="A52" s="42"/>
      <c r="B52" s="42"/>
      <c r="C52" s="42"/>
    </row>
    <row r="53" spans="1:4" ht="12.75" customHeight="1" x14ac:dyDescent="0.2">
      <c r="A53" s="42"/>
      <c r="B53" s="42"/>
      <c r="C53" s="42"/>
      <c r="D53" s="42"/>
    </row>
    <row r="54" spans="1:4" ht="12.75" customHeight="1" x14ac:dyDescent="0.2">
      <c r="A54" s="42"/>
      <c r="B54" s="42"/>
      <c r="C54" s="42"/>
      <c r="D54" s="42"/>
    </row>
    <row r="55" spans="1:4" ht="12.75" customHeight="1" x14ac:dyDescent="0.2">
      <c r="A55" s="42"/>
      <c r="B55" s="42"/>
      <c r="C55" s="42"/>
      <c r="D55" s="42"/>
    </row>
    <row r="56" spans="1:4" ht="12.75" customHeight="1" x14ac:dyDescent="0.2">
      <c r="A56" s="42"/>
      <c r="B56" s="42"/>
      <c r="C56" s="42"/>
      <c r="D56" s="42"/>
    </row>
    <row r="57" spans="1:4" ht="12.75" customHeight="1" x14ac:dyDescent="0.2">
      <c r="A57" s="42"/>
      <c r="B57" s="42"/>
      <c r="C57" s="42"/>
      <c r="D57" s="42"/>
    </row>
    <row r="58" spans="1:4" ht="12.75" customHeight="1" x14ac:dyDescent="0.2">
      <c r="A58" s="42"/>
      <c r="B58" s="42"/>
      <c r="C58" s="42"/>
      <c r="D58" s="42"/>
    </row>
    <row r="59" spans="1:4" ht="12.75" customHeight="1" x14ac:dyDescent="0.2">
      <c r="A59" s="42"/>
      <c r="B59" s="42"/>
      <c r="C59" s="42"/>
      <c r="D59" s="42"/>
    </row>
    <row r="60" spans="1:4" ht="12.75" customHeight="1" x14ac:dyDescent="0.2">
      <c r="A60" s="42"/>
      <c r="B60" s="42"/>
      <c r="C60" s="42"/>
      <c r="D60" s="42"/>
    </row>
    <row r="61" spans="1:4" ht="12.75" customHeight="1" x14ac:dyDescent="0.2">
      <c r="A61" s="42"/>
      <c r="B61" s="42"/>
      <c r="C61" s="42"/>
      <c r="D61" s="42"/>
    </row>
    <row r="62" spans="1:4" ht="12.75" customHeight="1" x14ac:dyDescent="0.2">
      <c r="A62" s="42"/>
      <c r="B62" s="42"/>
      <c r="C62" s="42"/>
      <c r="D62" s="42"/>
    </row>
    <row r="63" spans="1:4" ht="12.75" customHeight="1" x14ac:dyDescent="0.2">
      <c r="A63" s="42"/>
      <c r="B63" s="42"/>
      <c r="C63" s="42"/>
      <c r="D63" s="42"/>
    </row>
    <row r="64" spans="1:4" ht="12.75" customHeight="1" x14ac:dyDescent="0.2">
      <c r="A64" s="42"/>
      <c r="B64" s="42"/>
      <c r="C64" s="42"/>
      <c r="D64" s="42"/>
    </row>
    <row r="65" spans="1:4" ht="12.75" customHeight="1" x14ac:dyDescent="0.2">
      <c r="A65" s="42"/>
      <c r="B65" s="42"/>
      <c r="C65" s="42"/>
      <c r="D65" s="42"/>
    </row>
    <row r="66" spans="1:4" ht="12.75" customHeight="1" x14ac:dyDescent="0.2">
      <c r="A66" s="42"/>
      <c r="B66" s="42"/>
      <c r="C66" s="42"/>
      <c r="D66" s="42"/>
    </row>
    <row r="67" spans="1:4" ht="12.75" customHeight="1" x14ac:dyDescent="0.2">
      <c r="A67" s="42"/>
      <c r="B67" s="42"/>
      <c r="C67" s="42"/>
      <c r="D67" s="42"/>
    </row>
    <row r="68" spans="1:4" ht="12.75" customHeight="1" x14ac:dyDescent="0.2">
      <c r="A68" s="42"/>
      <c r="B68" s="42"/>
      <c r="C68" s="42"/>
      <c r="D68" s="42"/>
    </row>
    <row r="69" spans="1:4" ht="12.75" customHeight="1" x14ac:dyDescent="0.2">
      <c r="A69" s="42"/>
      <c r="B69" s="42"/>
      <c r="C69" s="42"/>
      <c r="D69" s="42"/>
    </row>
    <row r="70" spans="1:4" ht="12.75" customHeight="1" x14ac:dyDescent="0.2">
      <c r="A70" s="42"/>
      <c r="B70" s="42"/>
      <c r="C70" s="42"/>
      <c r="D70" s="42"/>
    </row>
    <row r="71" spans="1:4" ht="12.75" customHeight="1" x14ac:dyDescent="0.2">
      <c r="A71" s="42"/>
      <c r="B71" s="42"/>
      <c r="C71" s="42"/>
      <c r="D71" s="42"/>
    </row>
    <row r="72" spans="1:4" ht="12.75" customHeight="1" x14ac:dyDescent="0.2">
      <c r="A72" s="42"/>
      <c r="B72" s="42"/>
      <c r="C72" s="42"/>
      <c r="D72" s="42"/>
    </row>
    <row r="73" spans="1:4" ht="12.75" customHeight="1" x14ac:dyDescent="0.2">
      <c r="A73" s="42"/>
      <c r="B73" s="42"/>
      <c r="C73" s="42"/>
      <c r="D73" s="42"/>
    </row>
    <row r="74" spans="1:4" ht="12.75" customHeight="1" x14ac:dyDescent="0.2">
      <c r="A74" s="42"/>
      <c r="B74" s="42"/>
      <c r="C74" s="42"/>
      <c r="D74" s="42"/>
    </row>
    <row r="75" spans="1:4" ht="12.75" customHeight="1" x14ac:dyDescent="0.2">
      <c r="A75" s="42"/>
      <c r="B75" s="42"/>
      <c r="C75" s="42"/>
      <c r="D75" s="42"/>
    </row>
    <row r="76" spans="1:4" ht="12.75" customHeight="1" x14ac:dyDescent="0.2">
      <c r="A76" s="42"/>
      <c r="B76" s="42"/>
      <c r="C76" s="42"/>
      <c r="D76" s="42"/>
    </row>
    <row r="77" spans="1:4" ht="12.75" customHeight="1" x14ac:dyDescent="0.2">
      <c r="A77" s="42"/>
      <c r="B77" s="42"/>
      <c r="C77" s="42"/>
      <c r="D77" s="42"/>
    </row>
    <row r="78" spans="1:4" ht="12.75" customHeight="1" x14ac:dyDescent="0.2">
      <c r="A78" s="42"/>
      <c r="B78" s="42"/>
      <c r="C78" s="42"/>
      <c r="D78" s="42"/>
    </row>
    <row r="79" spans="1:4" ht="12.75" customHeight="1" x14ac:dyDescent="0.2">
      <c r="A79" s="42"/>
      <c r="B79" s="42"/>
      <c r="C79" s="42"/>
      <c r="D79" s="42"/>
    </row>
    <row r="80" spans="1:4" ht="12.75" customHeight="1" x14ac:dyDescent="0.2">
      <c r="A80" s="42"/>
      <c r="B80" s="42"/>
      <c r="C80" s="42"/>
      <c r="D80" s="42"/>
    </row>
    <row r="81" spans="1:4" ht="12.75" customHeight="1" x14ac:dyDescent="0.2">
      <c r="A81" s="42"/>
      <c r="B81" s="42"/>
      <c r="C81" s="42"/>
      <c r="D81" s="42"/>
    </row>
    <row r="82" spans="1:4" ht="12.75" customHeight="1" x14ac:dyDescent="0.2">
      <c r="A82" s="42"/>
      <c r="B82" s="42"/>
      <c r="C82" s="42"/>
      <c r="D82" s="42"/>
    </row>
    <row r="83" spans="1:4" ht="12.75" customHeight="1" x14ac:dyDescent="0.2">
      <c r="A83" s="42"/>
      <c r="B83" s="42"/>
      <c r="C83" s="42"/>
      <c r="D83" s="42"/>
    </row>
    <row r="84" spans="1:4" ht="12.75" customHeight="1" x14ac:dyDescent="0.2">
      <c r="A84" s="42"/>
      <c r="B84" s="42"/>
      <c r="C84" s="42"/>
      <c r="D84" s="42"/>
    </row>
    <row r="85" spans="1:4" ht="12.75" customHeight="1" x14ac:dyDescent="0.2">
      <c r="A85" s="42"/>
      <c r="B85" s="42"/>
      <c r="C85" s="42"/>
      <c r="D85" s="42"/>
    </row>
    <row r="86" spans="1:4" ht="12.75" customHeight="1" x14ac:dyDescent="0.2">
      <c r="A86" s="42"/>
      <c r="B86" s="42"/>
      <c r="C86" s="42"/>
      <c r="D86" s="42"/>
    </row>
    <row r="87" spans="1:4" ht="12.75" customHeight="1" x14ac:dyDescent="0.2">
      <c r="A87" s="42"/>
      <c r="B87" s="42"/>
      <c r="C87" s="42"/>
      <c r="D87" s="42"/>
    </row>
    <row r="88" spans="1:4" ht="12.75" customHeight="1" x14ac:dyDescent="0.2">
      <c r="A88" s="42"/>
      <c r="B88" s="42"/>
      <c r="C88" s="42"/>
      <c r="D88" s="42"/>
    </row>
    <row r="89" spans="1:4" ht="12.75" customHeight="1" x14ac:dyDescent="0.2">
      <c r="A89" s="42"/>
      <c r="B89" s="42"/>
      <c r="C89" s="42"/>
      <c r="D89" s="42"/>
    </row>
    <row r="90" spans="1:4" ht="12.75" customHeight="1" x14ac:dyDescent="0.2">
      <c r="A90" s="42"/>
      <c r="B90" s="42"/>
      <c r="C90" s="42"/>
      <c r="D90" s="42"/>
    </row>
    <row r="91" spans="1:4" ht="12.75" customHeight="1" x14ac:dyDescent="0.2">
      <c r="A91" s="42"/>
      <c r="B91" s="42"/>
      <c r="C91" s="42"/>
      <c r="D91" s="42"/>
    </row>
    <row r="92" spans="1:4" ht="12.75" customHeight="1" x14ac:dyDescent="0.2">
      <c r="A92" s="42"/>
      <c r="B92" s="42"/>
      <c r="C92" s="42"/>
      <c r="D92" s="42"/>
    </row>
    <row r="93" spans="1:4" ht="12.75" customHeight="1" x14ac:dyDescent="0.2">
      <c r="A93" s="42"/>
      <c r="B93" s="42"/>
      <c r="C93" s="42"/>
      <c r="D93" s="42"/>
    </row>
    <row r="94" spans="1:4" ht="12.75" customHeight="1" x14ac:dyDescent="0.2">
      <c r="A94" s="42"/>
      <c r="B94" s="42"/>
      <c r="C94" s="42"/>
      <c r="D94" s="42"/>
    </row>
    <row r="95" spans="1:4" ht="12.75" customHeight="1" x14ac:dyDescent="0.2">
      <c r="A95" s="42"/>
      <c r="B95" s="42"/>
      <c r="C95" s="42"/>
      <c r="D95" s="42"/>
    </row>
    <row r="96" spans="1:4" ht="12.75" customHeight="1" x14ac:dyDescent="0.2">
      <c r="A96" s="42"/>
      <c r="B96" s="42"/>
      <c r="C96" s="42"/>
      <c r="D96" s="42"/>
    </row>
    <row r="97" spans="1:4" ht="12.75" customHeight="1" x14ac:dyDescent="0.2">
      <c r="A97" s="42"/>
      <c r="B97" s="42"/>
      <c r="C97" s="42"/>
      <c r="D97" s="42"/>
    </row>
    <row r="98" spans="1:4" ht="12.75" customHeight="1" x14ac:dyDescent="0.2">
      <c r="A98" s="42"/>
      <c r="B98" s="42"/>
      <c r="C98" s="42"/>
      <c r="D98" s="42"/>
    </row>
    <row r="99" spans="1:4" ht="12.75" customHeight="1" x14ac:dyDescent="0.2">
      <c r="A99" s="42"/>
      <c r="B99" s="42"/>
      <c r="C99" s="42"/>
      <c r="D99" s="42"/>
    </row>
    <row r="100" spans="1:4" ht="12.75" customHeight="1" x14ac:dyDescent="0.2">
      <c r="A100" s="42"/>
      <c r="B100" s="42"/>
      <c r="C100" s="42"/>
      <c r="D100" s="42"/>
    </row>
    <row r="101" spans="1:4" ht="12.75" customHeight="1" x14ac:dyDescent="0.2">
      <c r="A101" s="42"/>
      <c r="B101" s="42"/>
      <c r="C101" s="42"/>
      <c r="D101" s="42"/>
    </row>
    <row r="102" spans="1:4" x14ac:dyDescent="0.2">
      <c r="B102" s="42"/>
      <c r="D102" s="42"/>
    </row>
    <row r="103" spans="1:4" x14ac:dyDescent="0.2">
      <c r="B103" s="42"/>
      <c r="D103" s="42"/>
    </row>
    <row r="104" spans="1:4" x14ac:dyDescent="0.2">
      <c r="B104" s="42"/>
      <c r="D104" s="42"/>
    </row>
    <row r="105" spans="1:4" x14ac:dyDescent="0.2">
      <c r="B105" s="42"/>
      <c r="D105" s="42"/>
    </row>
    <row r="106" spans="1:4" x14ac:dyDescent="0.2">
      <c r="B106" s="42"/>
      <c r="D106" s="42"/>
    </row>
    <row r="107" spans="1:4" x14ac:dyDescent="0.2">
      <c r="B107" s="42"/>
      <c r="D107" s="42"/>
    </row>
    <row r="108" spans="1:4" x14ac:dyDescent="0.2">
      <c r="B108" s="42"/>
      <c r="D108" s="42"/>
    </row>
    <row r="109" spans="1:4" x14ac:dyDescent="0.2">
      <c r="B109" s="42"/>
      <c r="D109" s="42"/>
    </row>
    <row r="110" spans="1:4" x14ac:dyDescent="0.2">
      <c r="D110" s="42"/>
    </row>
    <row r="111" spans="1:4" x14ac:dyDescent="0.2">
      <c r="D111" s="42"/>
    </row>
  </sheetData>
  <mergeCells count="4">
    <mergeCell ref="A1:D1"/>
    <mergeCell ref="A3:A5"/>
    <mergeCell ref="B3:C4"/>
    <mergeCell ref="D3:D4"/>
  </mergeCells>
  <printOptions horizontalCentered="1"/>
  <pageMargins left="0.59055118110236227" right="0.31496062992125984" top="0.43307086614173229" bottom="0.19685039370078741" header="0.31496062992125984" footer="0.51181102362204722"/>
  <pageSetup paperSize="9" firstPageNumber="44" fitToWidth="0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J252"/>
  <sheetViews>
    <sheetView zoomScaleNormal="100" workbookViewId="0">
      <selection sqref="A1:I1"/>
    </sheetView>
  </sheetViews>
  <sheetFormatPr defaultColWidth="9.140625" defaultRowHeight="14.25" x14ac:dyDescent="0.2"/>
  <cols>
    <col min="1" max="1" width="40.28515625" style="81" customWidth="1"/>
    <col min="2" max="2" width="13" style="81" customWidth="1"/>
    <col min="3" max="3" width="15.5703125" style="81" customWidth="1"/>
    <col min="4" max="4" width="14.5703125" style="81" customWidth="1"/>
    <col min="5" max="5" width="12.7109375" style="81" customWidth="1"/>
    <col min="6" max="6" width="15.140625" style="81" customWidth="1"/>
    <col min="7" max="7" width="11.42578125" style="81" customWidth="1"/>
    <col min="8" max="8" width="12.7109375" style="81" customWidth="1"/>
    <col min="9" max="9" width="14.7109375" style="42" customWidth="1"/>
    <col min="10" max="16384" width="9.140625" style="42"/>
  </cols>
  <sheetData>
    <row r="1" spans="1:10" ht="14.1" customHeight="1" x14ac:dyDescent="0.25">
      <c r="A1" s="595" t="s">
        <v>328</v>
      </c>
      <c r="B1" s="595"/>
      <c r="C1" s="595"/>
      <c r="D1" s="595"/>
      <c r="E1" s="595"/>
      <c r="F1" s="595"/>
      <c r="G1" s="595"/>
      <c r="H1" s="595"/>
      <c r="I1" s="595"/>
    </row>
    <row r="2" spans="1:10" ht="14.1" customHeight="1" x14ac:dyDescent="0.25">
      <c r="A2" s="595" t="s">
        <v>292</v>
      </c>
      <c r="B2" s="595"/>
      <c r="C2" s="595"/>
      <c r="D2" s="595"/>
      <c r="E2" s="595"/>
      <c r="F2" s="595"/>
      <c r="G2" s="595"/>
      <c r="H2" s="595"/>
      <c r="I2" s="595"/>
    </row>
    <row r="3" spans="1:10" s="91" customFormat="1" ht="10.5" customHeight="1" x14ac:dyDescent="0.25">
      <c r="A3" s="596" t="s">
        <v>250</v>
      </c>
      <c r="B3" s="596"/>
      <c r="C3" s="596"/>
      <c r="D3" s="596"/>
      <c r="E3" s="596"/>
      <c r="F3" s="596"/>
      <c r="G3" s="596"/>
      <c r="H3" s="596"/>
      <c r="I3" s="596"/>
    </row>
    <row r="4" spans="1:10" ht="21" customHeight="1" x14ac:dyDescent="0.2">
      <c r="A4" s="589"/>
      <c r="B4" s="590" t="s">
        <v>237</v>
      </c>
      <c r="C4" s="592" t="s">
        <v>239</v>
      </c>
      <c r="D4" s="593"/>
      <c r="E4" s="593"/>
      <c r="F4" s="593"/>
      <c r="G4" s="593"/>
      <c r="H4" s="593"/>
      <c r="I4" s="594"/>
    </row>
    <row r="5" spans="1:10" ht="65.25" customHeight="1" x14ac:dyDescent="0.2">
      <c r="A5" s="589"/>
      <c r="B5" s="591"/>
      <c r="C5" s="98" t="s">
        <v>150</v>
      </c>
      <c r="D5" s="99" t="s">
        <v>151</v>
      </c>
      <c r="E5" s="99" t="s">
        <v>152</v>
      </c>
      <c r="F5" s="99" t="s">
        <v>134</v>
      </c>
      <c r="G5" s="99" t="s">
        <v>164</v>
      </c>
      <c r="H5" s="99" t="s">
        <v>153</v>
      </c>
      <c r="I5" s="100" t="s">
        <v>256</v>
      </c>
    </row>
    <row r="6" spans="1:10" s="66" customFormat="1" ht="14.1" customHeight="1" x14ac:dyDescent="0.25">
      <c r="A6" s="129" t="s">
        <v>11</v>
      </c>
      <c r="B6" s="339">
        <v>5313</v>
      </c>
      <c r="C6" s="333">
        <v>2464</v>
      </c>
      <c r="D6" s="334">
        <v>1088</v>
      </c>
      <c r="E6" s="333">
        <v>319</v>
      </c>
      <c r="F6" s="335">
        <v>256</v>
      </c>
      <c r="G6" s="336">
        <v>345</v>
      </c>
      <c r="H6" s="337">
        <v>41</v>
      </c>
      <c r="I6" s="338">
        <v>21</v>
      </c>
      <c r="J6" s="326"/>
    </row>
    <row r="7" spans="1:10" s="66" customFormat="1" ht="14.1" customHeight="1" x14ac:dyDescent="0.25">
      <c r="A7" s="130" t="s">
        <v>12</v>
      </c>
      <c r="B7" s="339">
        <v>1257</v>
      </c>
      <c r="C7" s="339">
        <v>567</v>
      </c>
      <c r="D7" s="340">
        <v>331</v>
      </c>
      <c r="E7" s="339">
        <v>55</v>
      </c>
      <c r="F7" s="341">
        <v>51</v>
      </c>
      <c r="G7" s="342">
        <v>63</v>
      </c>
      <c r="H7" s="343">
        <v>7</v>
      </c>
      <c r="I7" s="344">
        <v>2</v>
      </c>
    </row>
    <row r="8" spans="1:10" ht="14.1" customHeight="1" x14ac:dyDescent="0.2">
      <c r="A8" s="63" t="s">
        <v>13</v>
      </c>
      <c r="B8" s="328">
        <v>33</v>
      </c>
      <c r="C8" s="328">
        <v>14</v>
      </c>
      <c r="D8" s="327">
        <v>7</v>
      </c>
      <c r="E8" s="328">
        <v>1</v>
      </c>
      <c r="F8" s="329">
        <v>3</v>
      </c>
      <c r="G8" s="330">
        <v>2</v>
      </c>
      <c r="H8" s="331">
        <v>0</v>
      </c>
      <c r="I8" s="332">
        <v>0</v>
      </c>
    </row>
    <row r="9" spans="1:10" ht="14.1" customHeight="1" x14ac:dyDescent="0.2">
      <c r="A9" s="63" t="s">
        <v>14</v>
      </c>
      <c r="B9" s="328">
        <v>44</v>
      </c>
      <c r="C9" s="328">
        <v>23</v>
      </c>
      <c r="D9" s="327">
        <v>10</v>
      </c>
      <c r="E9" s="328">
        <v>4</v>
      </c>
      <c r="F9" s="329">
        <v>1</v>
      </c>
      <c r="G9" s="330">
        <v>4</v>
      </c>
      <c r="H9" s="331">
        <v>0</v>
      </c>
      <c r="I9" s="332">
        <v>0</v>
      </c>
    </row>
    <row r="10" spans="1:10" ht="14.1" customHeight="1" x14ac:dyDescent="0.2">
      <c r="A10" s="63" t="s">
        <v>15</v>
      </c>
      <c r="B10" s="328">
        <v>46</v>
      </c>
      <c r="C10" s="328">
        <v>19</v>
      </c>
      <c r="D10" s="327">
        <v>13</v>
      </c>
      <c r="E10" s="328">
        <v>3</v>
      </c>
      <c r="F10" s="329">
        <v>0</v>
      </c>
      <c r="G10" s="330">
        <v>3</v>
      </c>
      <c r="H10" s="331">
        <v>0</v>
      </c>
      <c r="I10" s="332">
        <v>0</v>
      </c>
    </row>
    <row r="11" spans="1:10" ht="14.1" customHeight="1" x14ac:dyDescent="0.2">
      <c r="A11" s="63" t="s">
        <v>16</v>
      </c>
      <c r="B11" s="328">
        <v>69</v>
      </c>
      <c r="C11" s="328">
        <v>25</v>
      </c>
      <c r="D11" s="327">
        <v>20</v>
      </c>
      <c r="E11" s="328">
        <v>3</v>
      </c>
      <c r="F11" s="329">
        <v>1</v>
      </c>
      <c r="G11" s="330">
        <v>1</v>
      </c>
      <c r="H11" s="331">
        <v>2</v>
      </c>
      <c r="I11" s="332">
        <v>1</v>
      </c>
    </row>
    <row r="12" spans="1:10" ht="14.1" customHeight="1" x14ac:dyDescent="0.2">
      <c r="A12" s="63" t="s">
        <v>17</v>
      </c>
      <c r="B12" s="328">
        <v>25</v>
      </c>
      <c r="C12" s="328">
        <v>17</v>
      </c>
      <c r="D12" s="327">
        <v>3</v>
      </c>
      <c r="E12" s="328">
        <v>0</v>
      </c>
      <c r="F12" s="329">
        <v>0</v>
      </c>
      <c r="G12" s="330">
        <v>2</v>
      </c>
      <c r="H12" s="331">
        <v>0</v>
      </c>
      <c r="I12" s="332">
        <v>0</v>
      </c>
    </row>
    <row r="13" spans="1:10" ht="14.1" customHeight="1" x14ac:dyDescent="0.2">
      <c r="A13" s="63" t="s">
        <v>18</v>
      </c>
      <c r="B13" s="328">
        <v>25</v>
      </c>
      <c r="C13" s="328">
        <v>10</v>
      </c>
      <c r="D13" s="327">
        <v>6</v>
      </c>
      <c r="E13" s="328">
        <v>2</v>
      </c>
      <c r="F13" s="329">
        <v>2</v>
      </c>
      <c r="G13" s="330">
        <v>2</v>
      </c>
      <c r="H13" s="331">
        <v>0</v>
      </c>
      <c r="I13" s="332">
        <v>0</v>
      </c>
    </row>
    <row r="14" spans="1:10" ht="14.1" customHeight="1" x14ac:dyDescent="0.2">
      <c r="A14" s="131" t="s">
        <v>19</v>
      </c>
      <c r="B14" s="328">
        <v>28</v>
      </c>
      <c r="C14" s="328">
        <v>17</v>
      </c>
      <c r="D14" s="327">
        <v>5</v>
      </c>
      <c r="E14" s="328">
        <v>1</v>
      </c>
      <c r="F14" s="329">
        <v>0</v>
      </c>
      <c r="G14" s="330">
        <v>1</v>
      </c>
      <c r="H14" s="331">
        <v>1</v>
      </c>
      <c r="I14" s="332">
        <v>0</v>
      </c>
    </row>
    <row r="15" spans="1:10" ht="14.1" customHeight="1" x14ac:dyDescent="0.2">
      <c r="A15" s="63" t="s">
        <v>20</v>
      </c>
      <c r="B15" s="328">
        <v>26</v>
      </c>
      <c r="C15" s="328">
        <v>10</v>
      </c>
      <c r="D15" s="327">
        <v>3</v>
      </c>
      <c r="E15" s="328">
        <v>3</v>
      </c>
      <c r="F15" s="329">
        <v>0</v>
      </c>
      <c r="G15" s="330">
        <v>3</v>
      </c>
      <c r="H15" s="331">
        <v>0</v>
      </c>
      <c r="I15" s="332">
        <v>0</v>
      </c>
    </row>
    <row r="16" spans="1:10" ht="14.1" customHeight="1" x14ac:dyDescent="0.2">
      <c r="A16" s="63" t="s">
        <v>21</v>
      </c>
      <c r="B16" s="328">
        <v>26</v>
      </c>
      <c r="C16" s="328">
        <v>6</v>
      </c>
      <c r="D16" s="327">
        <v>9</v>
      </c>
      <c r="E16" s="328">
        <v>2</v>
      </c>
      <c r="F16" s="329">
        <v>1</v>
      </c>
      <c r="G16" s="330">
        <v>6</v>
      </c>
      <c r="H16" s="331">
        <v>0</v>
      </c>
      <c r="I16" s="332">
        <v>0</v>
      </c>
    </row>
    <row r="17" spans="1:9" ht="14.1" customHeight="1" x14ac:dyDescent="0.2">
      <c r="A17" s="63" t="s">
        <v>22</v>
      </c>
      <c r="B17" s="328">
        <v>257</v>
      </c>
      <c r="C17" s="328">
        <v>124</v>
      </c>
      <c r="D17" s="327">
        <v>55</v>
      </c>
      <c r="E17" s="328">
        <v>15</v>
      </c>
      <c r="F17" s="329">
        <v>19</v>
      </c>
      <c r="G17" s="330">
        <v>10</v>
      </c>
      <c r="H17" s="331">
        <v>1</v>
      </c>
      <c r="I17" s="332">
        <v>0</v>
      </c>
    </row>
    <row r="18" spans="1:9" ht="14.1" customHeight="1" x14ac:dyDescent="0.2">
      <c r="A18" s="63" t="s">
        <v>23</v>
      </c>
      <c r="B18" s="328">
        <v>20</v>
      </c>
      <c r="C18" s="328">
        <v>12</v>
      </c>
      <c r="D18" s="327">
        <v>2</v>
      </c>
      <c r="E18" s="328">
        <v>1</v>
      </c>
      <c r="F18" s="329">
        <v>2</v>
      </c>
      <c r="G18" s="330">
        <v>0</v>
      </c>
      <c r="H18" s="331">
        <v>0</v>
      </c>
      <c r="I18" s="332">
        <v>0</v>
      </c>
    </row>
    <row r="19" spans="1:9" ht="14.1" customHeight="1" x14ac:dyDescent="0.2">
      <c r="A19" s="131" t="s">
        <v>24</v>
      </c>
      <c r="B19" s="328">
        <v>30</v>
      </c>
      <c r="C19" s="328">
        <v>12</v>
      </c>
      <c r="D19" s="327">
        <v>7</v>
      </c>
      <c r="E19" s="328">
        <v>2</v>
      </c>
      <c r="F19" s="329">
        <v>1</v>
      </c>
      <c r="G19" s="330">
        <v>3</v>
      </c>
      <c r="H19" s="331">
        <v>1</v>
      </c>
      <c r="I19" s="332">
        <v>0</v>
      </c>
    </row>
    <row r="20" spans="1:9" ht="14.1" customHeight="1" x14ac:dyDescent="0.2">
      <c r="A20" s="63" t="s">
        <v>25</v>
      </c>
      <c r="B20" s="328">
        <v>23</v>
      </c>
      <c r="C20" s="328">
        <v>7</v>
      </c>
      <c r="D20" s="327">
        <v>2</v>
      </c>
      <c r="E20" s="328">
        <v>2</v>
      </c>
      <c r="F20" s="329">
        <v>3</v>
      </c>
      <c r="G20" s="330">
        <v>3</v>
      </c>
      <c r="H20" s="331">
        <v>0</v>
      </c>
      <c r="I20" s="332">
        <v>0</v>
      </c>
    </row>
    <row r="21" spans="1:9" ht="14.1" customHeight="1" x14ac:dyDescent="0.2">
      <c r="A21" s="63" t="s">
        <v>26</v>
      </c>
      <c r="B21" s="328">
        <v>25</v>
      </c>
      <c r="C21" s="328">
        <v>12</v>
      </c>
      <c r="D21" s="327">
        <v>4</v>
      </c>
      <c r="E21" s="328">
        <v>2</v>
      </c>
      <c r="F21" s="329">
        <v>1</v>
      </c>
      <c r="G21" s="330">
        <v>5</v>
      </c>
      <c r="H21" s="331">
        <v>0</v>
      </c>
      <c r="I21" s="332">
        <v>0</v>
      </c>
    </row>
    <row r="22" spans="1:9" ht="14.1" customHeight="1" x14ac:dyDescent="0.2">
      <c r="A22" s="63" t="s">
        <v>27</v>
      </c>
      <c r="B22" s="328">
        <v>48</v>
      </c>
      <c r="C22" s="328">
        <v>33</v>
      </c>
      <c r="D22" s="327">
        <v>5</v>
      </c>
      <c r="E22" s="328">
        <v>3</v>
      </c>
      <c r="F22" s="329">
        <v>1</v>
      </c>
      <c r="G22" s="330">
        <v>1</v>
      </c>
      <c r="H22" s="331">
        <v>0</v>
      </c>
      <c r="I22" s="332">
        <v>0</v>
      </c>
    </row>
    <row r="23" spans="1:9" ht="14.1" customHeight="1" x14ac:dyDescent="0.2">
      <c r="A23" s="63" t="s">
        <v>28</v>
      </c>
      <c r="B23" s="328">
        <v>60</v>
      </c>
      <c r="C23" s="328">
        <v>33</v>
      </c>
      <c r="D23" s="327">
        <v>12</v>
      </c>
      <c r="E23" s="328">
        <v>5</v>
      </c>
      <c r="F23" s="329">
        <v>1</v>
      </c>
      <c r="G23" s="330">
        <v>3</v>
      </c>
      <c r="H23" s="331">
        <v>1</v>
      </c>
      <c r="I23" s="332">
        <v>1</v>
      </c>
    </row>
    <row r="24" spans="1:9" ht="14.1" customHeight="1" x14ac:dyDescent="0.2">
      <c r="A24" s="63" t="s">
        <v>29</v>
      </c>
      <c r="B24" s="328">
        <v>46</v>
      </c>
      <c r="C24" s="328">
        <v>23</v>
      </c>
      <c r="D24" s="327">
        <v>6</v>
      </c>
      <c r="E24" s="328">
        <v>2</v>
      </c>
      <c r="F24" s="329">
        <v>2</v>
      </c>
      <c r="G24" s="330">
        <v>2</v>
      </c>
      <c r="H24" s="331">
        <v>0</v>
      </c>
      <c r="I24" s="332">
        <v>0</v>
      </c>
    </row>
    <row r="25" spans="1:9" ht="14.1" customHeight="1" x14ac:dyDescent="0.2">
      <c r="A25" s="63" t="s">
        <v>30</v>
      </c>
      <c r="B25" s="328">
        <v>426</v>
      </c>
      <c r="C25" s="328">
        <v>170</v>
      </c>
      <c r="D25" s="327">
        <v>162</v>
      </c>
      <c r="E25" s="328">
        <v>4</v>
      </c>
      <c r="F25" s="329">
        <v>13</v>
      </c>
      <c r="G25" s="330">
        <v>12</v>
      </c>
      <c r="H25" s="331">
        <v>1</v>
      </c>
      <c r="I25" s="332">
        <v>0</v>
      </c>
    </row>
    <row r="26" spans="1:9" s="66" customFormat="1" ht="14.1" customHeight="1" x14ac:dyDescent="0.25">
      <c r="A26" s="132" t="s">
        <v>31</v>
      </c>
      <c r="B26" s="339">
        <v>449</v>
      </c>
      <c r="C26" s="339">
        <v>215</v>
      </c>
      <c r="D26" s="340">
        <v>92</v>
      </c>
      <c r="E26" s="339">
        <v>37</v>
      </c>
      <c r="F26" s="341">
        <v>19</v>
      </c>
      <c r="G26" s="342">
        <v>14</v>
      </c>
      <c r="H26" s="343">
        <v>2</v>
      </c>
      <c r="I26" s="344">
        <v>8</v>
      </c>
    </row>
    <row r="27" spans="1:9" ht="14.1" customHeight="1" x14ac:dyDescent="0.2">
      <c r="A27" s="63" t="s">
        <v>32</v>
      </c>
      <c r="B27" s="328">
        <v>13</v>
      </c>
      <c r="C27" s="328">
        <v>6</v>
      </c>
      <c r="D27" s="327">
        <v>4</v>
      </c>
      <c r="E27" s="328">
        <v>0</v>
      </c>
      <c r="F27" s="329">
        <v>0</v>
      </c>
      <c r="G27" s="330">
        <v>1</v>
      </c>
      <c r="H27" s="331">
        <v>0</v>
      </c>
      <c r="I27" s="332">
        <v>0</v>
      </c>
    </row>
    <row r="28" spans="1:9" ht="14.1" customHeight="1" x14ac:dyDescent="0.2">
      <c r="A28" s="63" t="s">
        <v>33</v>
      </c>
      <c r="B28" s="328">
        <v>31</v>
      </c>
      <c r="C28" s="328">
        <v>19</v>
      </c>
      <c r="D28" s="327">
        <v>5</v>
      </c>
      <c r="E28" s="328">
        <v>2</v>
      </c>
      <c r="F28" s="329">
        <v>3</v>
      </c>
      <c r="G28" s="330">
        <v>0</v>
      </c>
      <c r="H28" s="331">
        <v>0</v>
      </c>
      <c r="I28" s="332">
        <v>1</v>
      </c>
    </row>
    <row r="29" spans="1:9" ht="14.1" customHeight="1" x14ac:dyDescent="0.2">
      <c r="A29" s="63" t="s">
        <v>34</v>
      </c>
      <c r="B29" s="328">
        <v>25</v>
      </c>
      <c r="C29" s="328">
        <v>9</v>
      </c>
      <c r="D29" s="327">
        <v>2</v>
      </c>
      <c r="E29" s="328">
        <v>3</v>
      </c>
      <c r="F29" s="329">
        <v>1</v>
      </c>
      <c r="G29" s="330">
        <v>2</v>
      </c>
      <c r="H29" s="331">
        <v>0</v>
      </c>
      <c r="I29" s="332">
        <v>0</v>
      </c>
    </row>
    <row r="30" spans="1:9" ht="14.1" customHeight="1" x14ac:dyDescent="0.2">
      <c r="A30" s="63" t="s">
        <v>35</v>
      </c>
      <c r="B30" s="328">
        <v>1</v>
      </c>
      <c r="C30" s="328">
        <v>0</v>
      </c>
      <c r="D30" s="327">
        <v>0</v>
      </c>
      <c r="E30" s="328">
        <v>0</v>
      </c>
      <c r="F30" s="329">
        <v>0</v>
      </c>
      <c r="G30" s="330">
        <v>0</v>
      </c>
      <c r="H30" s="331">
        <v>0</v>
      </c>
      <c r="I30" s="332">
        <v>0</v>
      </c>
    </row>
    <row r="31" spans="1:9" ht="14.1" customHeight="1" x14ac:dyDescent="0.2">
      <c r="A31" s="133" t="s">
        <v>220</v>
      </c>
      <c r="B31" s="328">
        <v>24</v>
      </c>
      <c r="C31" s="328">
        <v>9</v>
      </c>
      <c r="D31" s="327">
        <v>2</v>
      </c>
      <c r="E31" s="328">
        <v>3</v>
      </c>
      <c r="F31" s="329">
        <v>1</v>
      </c>
      <c r="G31" s="330">
        <v>2</v>
      </c>
      <c r="H31" s="331">
        <v>0</v>
      </c>
      <c r="I31" s="332">
        <v>0</v>
      </c>
    </row>
    <row r="32" spans="1:9" ht="14.1" customHeight="1" x14ac:dyDescent="0.2">
      <c r="A32" s="63" t="s">
        <v>36</v>
      </c>
      <c r="B32" s="328">
        <v>53</v>
      </c>
      <c r="C32" s="328">
        <v>26</v>
      </c>
      <c r="D32" s="327">
        <v>12</v>
      </c>
      <c r="E32" s="328">
        <v>4</v>
      </c>
      <c r="F32" s="329">
        <v>3</v>
      </c>
      <c r="G32" s="330">
        <v>1</v>
      </c>
      <c r="H32" s="331">
        <v>1</v>
      </c>
      <c r="I32" s="332">
        <v>0</v>
      </c>
    </row>
    <row r="33" spans="1:9" ht="14.1" customHeight="1" x14ac:dyDescent="0.2">
      <c r="A33" s="63" t="s">
        <v>37</v>
      </c>
      <c r="B33" s="328">
        <v>26</v>
      </c>
      <c r="C33" s="328">
        <v>18</v>
      </c>
      <c r="D33" s="327">
        <v>2</v>
      </c>
      <c r="E33" s="328">
        <v>2</v>
      </c>
      <c r="F33" s="329">
        <v>0</v>
      </c>
      <c r="G33" s="330">
        <v>1</v>
      </c>
      <c r="H33" s="331">
        <v>0</v>
      </c>
      <c r="I33" s="332">
        <v>0</v>
      </c>
    </row>
    <row r="34" spans="1:9" ht="14.1" customHeight="1" x14ac:dyDescent="0.2">
      <c r="A34" s="63" t="s">
        <v>38</v>
      </c>
      <c r="B34" s="328">
        <v>44</v>
      </c>
      <c r="C34" s="328">
        <v>28</v>
      </c>
      <c r="D34" s="327">
        <v>5</v>
      </c>
      <c r="E34" s="328">
        <v>2</v>
      </c>
      <c r="F34" s="329">
        <v>1</v>
      </c>
      <c r="G34" s="330">
        <v>5</v>
      </c>
      <c r="H34" s="331">
        <v>0</v>
      </c>
      <c r="I34" s="332">
        <v>0</v>
      </c>
    </row>
    <row r="35" spans="1:9" ht="14.1" customHeight="1" x14ac:dyDescent="0.2">
      <c r="A35" s="63" t="s">
        <v>39</v>
      </c>
      <c r="B35" s="328">
        <v>26</v>
      </c>
      <c r="C35" s="328">
        <v>14</v>
      </c>
      <c r="D35" s="327">
        <v>1</v>
      </c>
      <c r="E35" s="328">
        <v>1</v>
      </c>
      <c r="F35" s="329">
        <v>3</v>
      </c>
      <c r="G35" s="330">
        <v>1</v>
      </c>
      <c r="H35" s="331">
        <v>0</v>
      </c>
      <c r="I35" s="332">
        <v>2</v>
      </c>
    </row>
    <row r="36" spans="1:9" ht="14.1" customHeight="1" x14ac:dyDescent="0.2">
      <c r="A36" s="63" t="s">
        <v>40</v>
      </c>
      <c r="B36" s="328">
        <v>13</v>
      </c>
      <c r="C36" s="328">
        <v>7</v>
      </c>
      <c r="D36" s="327">
        <v>4</v>
      </c>
      <c r="E36" s="328">
        <v>1</v>
      </c>
      <c r="F36" s="329">
        <v>0</v>
      </c>
      <c r="G36" s="330">
        <v>1</v>
      </c>
      <c r="H36" s="331">
        <v>0</v>
      </c>
      <c r="I36" s="332">
        <v>0</v>
      </c>
    </row>
    <row r="37" spans="1:9" ht="14.1" customHeight="1" x14ac:dyDescent="0.2">
      <c r="A37" s="63" t="s">
        <v>41</v>
      </c>
      <c r="B37" s="328">
        <v>19</v>
      </c>
      <c r="C37" s="328">
        <v>8</v>
      </c>
      <c r="D37" s="327">
        <v>2</v>
      </c>
      <c r="E37" s="328">
        <v>2</v>
      </c>
      <c r="F37" s="329">
        <v>1</v>
      </c>
      <c r="G37" s="330">
        <v>0</v>
      </c>
      <c r="H37" s="331">
        <v>0</v>
      </c>
      <c r="I37" s="332">
        <v>1</v>
      </c>
    </row>
    <row r="38" spans="1:9" s="66" customFormat="1" ht="14.1" customHeight="1" x14ac:dyDescent="0.25">
      <c r="A38" s="63" t="s">
        <v>42</v>
      </c>
      <c r="B38" s="328">
        <v>199</v>
      </c>
      <c r="C38" s="328">
        <v>80</v>
      </c>
      <c r="D38" s="327">
        <v>55</v>
      </c>
      <c r="E38" s="328">
        <v>20</v>
      </c>
      <c r="F38" s="329">
        <v>7</v>
      </c>
      <c r="G38" s="330">
        <v>2</v>
      </c>
      <c r="H38" s="331">
        <v>1</v>
      </c>
      <c r="I38" s="332">
        <v>4</v>
      </c>
    </row>
    <row r="39" spans="1:9" ht="14.1" customHeight="1" x14ac:dyDescent="0.2">
      <c r="A39" s="134" t="s">
        <v>43</v>
      </c>
      <c r="B39" s="339">
        <v>573</v>
      </c>
      <c r="C39" s="339">
        <v>270</v>
      </c>
      <c r="D39" s="340">
        <v>105</v>
      </c>
      <c r="E39" s="339">
        <v>43</v>
      </c>
      <c r="F39" s="341">
        <v>23</v>
      </c>
      <c r="G39" s="342">
        <v>35</v>
      </c>
      <c r="H39" s="343">
        <v>4</v>
      </c>
      <c r="I39" s="344">
        <v>2</v>
      </c>
    </row>
    <row r="40" spans="1:9" ht="14.1" customHeight="1" x14ac:dyDescent="0.2">
      <c r="A40" s="63" t="s">
        <v>44</v>
      </c>
      <c r="B40" s="328">
        <v>14</v>
      </c>
      <c r="C40" s="328">
        <v>6</v>
      </c>
      <c r="D40" s="327">
        <v>3</v>
      </c>
      <c r="E40" s="328">
        <v>1</v>
      </c>
      <c r="F40" s="329">
        <v>0</v>
      </c>
      <c r="G40" s="330">
        <v>2</v>
      </c>
      <c r="H40" s="331">
        <v>0</v>
      </c>
      <c r="I40" s="332">
        <v>0</v>
      </c>
    </row>
    <row r="41" spans="1:9" ht="14.1" customHeight="1" x14ac:dyDescent="0.2">
      <c r="A41" s="63" t="s">
        <v>45</v>
      </c>
      <c r="B41" s="328">
        <v>11</v>
      </c>
      <c r="C41" s="328">
        <v>3</v>
      </c>
      <c r="D41" s="327">
        <v>3</v>
      </c>
      <c r="E41" s="328">
        <v>0</v>
      </c>
      <c r="F41" s="329">
        <v>0</v>
      </c>
      <c r="G41" s="330">
        <v>1</v>
      </c>
      <c r="H41" s="331">
        <v>1</v>
      </c>
      <c r="I41" s="332">
        <v>0</v>
      </c>
    </row>
    <row r="42" spans="1:9" ht="14.1" customHeight="1" x14ac:dyDescent="0.2">
      <c r="A42" s="63" t="s">
        <v>158</v>
      </c>
      <c r="B42" s="328">
        <v>84</v>
      </c>
      <c r="C42" s="328">
        <v>39</v>
      </c>
      <c r="D42" s="327">
        <v>12</v>
      </c>
      <c r="E42" s="328">
        <v>20</v>
      </c>
      <c r="F42" s="329">
        <v>1</v>
      </c>
      <c r="G42" s="330">
        <v>1</v>
      </c>
      <c r="H42" s="331">
        <v>0</v>
      </c>
      <c r="I42" s="332">
        <v>1</v>
      </c>
    </row>
    <row r="43" spans="1:9" ht="14.1" customHeight="1" x14ac:dyDescent="0.2">
      <c r="A43" s="63" t="s">
        <v>46</v>
      </c>
      <c r="B43" s="328">
        <v>205</v>
      </c>
      <c r="C43" s="328">
        <v>105</v>
      </c>
      <c r="D43" s="327">
        <v>40</v>
      </c>
      <c r="E43" s="328">
        <v>4</v>
      </c>
      <c r="F43" s="329">
        <v>4</v>
      </c>
      <c r="G43" s="330">
        <v>15</v>
      </c>
      <c r="H43" s="331">
        <v>2</v>
      </c>
      <c r="I43" s="332">
        <v>1</v>
      </c>
    </row>
    <row r="44" spans="1:9" ht="14.1" customHeight="1" x14ac:dyDescent="0.2">
      <c r="A44" s="63" t="s">
        <v>47</v>
      </c>
      <c r="B44" s="328">
        <v>42</v>
      </c>
      <c r="C44" s="328">
        <v>21</v>
      </c>
      <c r="D44" s="327">
        <v>7</v>
      </c>
      <c r="E44" s="328">
        <v>2</v>
      </c>
      <c r="F44" s="329">
        <v>5</v>
      </c>
      <c r="G44" s="330">
        <v>0</v>
      </c>
      <c r="H44" s="331">
        <v>1</v>
      </c>
      <c r="I44" s="332">
        <v>0</v>
      </c>
    </row>
    <row r="45" spans="1:9" ht="14.1" customHeight="1" x14ac:dyDescent="0.2">
      <c r="A45" s="63" t="s">
        <v>48</v>
      </c>
      <c r="B45" s="328">
        <v>73</v>
      </c>
      <c r="C45" s="328">
        <v>32</v>
      </c>
      <c r="D45" s="327">
        <v>14</v>
      </c>
      <c r="E45" s="328">
        <v>6</v>
      </c>
      <c r="F45" s="329">
        <v>2</v>
      </c>
      <c r="G45" s="330">
        <v>12</v>
      </c>
      <c r="H45" s="331">
        <v>0</v>
      </c>
      <c r="I45" s="332">
        <v>0</v>
      </c>
    </row>
    <row r="46" spans="1:9" ht="14.1" customHeight="1" x14ac:dyDescent="0.2">
      <c r="A46" s="63" t="s">
        <v>49</v>
      </c>
      <c r="B46" s="328">
        <v>133</v>
      </c>
      <c r="C46" s="328">
        <v>55</v>
      </c>
      <c r="D46" s="327">
        <v>26</v>
      </c>
      <c r="E46" s="328">
        <v>10</v>
      </c>
      <c r="F46" s="329">
        <v>11</v>
      </c>
      <c r="G46" s="330">
        <v>3</v>
      </c>
      <c r="H46" s="331">
        <v>0</v>
      </c>
      <c r="I46" s="332">
        <v>0</v>
      </c>
    </row>
    <row r="47" spans="1:9" ht="14.1" customHeight="1" x14ac:dyDescent="0.2">
      <c r="A47" s="63" t="s">
        <v>160</v>
      </c>
      <c r="B47" s="328">
        <v>11</v>
      </c>
      <c r="C47" s="328">
        <v>9</v>
      </c>
      <c r="D47" s="327">
        <v>0</v>
      </c>
      <c r="E47" s="328">
        <v>0</v>
      </c>
      <c r="F47" s="329">
        <v>0</v>
      </c>
      <c r="G47" s="330">
        <v>1</v>
      </c>
      <c r="H47" s="331">
        <v>0</v>
      </c>
      <c r="I47" s="332">
        <v>0</v>
      </c>
    </row>
    <row r="48" spans="1:9" ht="14.1" customHeight="1" x14ac:dyDescent="0.2">
      <c r="A48" s="135" t="s">
        <v>50</v>
      </c>
      <c r="B48" s="339">
        <v>619</v>
      </c>
      <c r="C48" s="339">
        <v>322</v>
      </c>
      <c r="D48" s="340">
        <v>110</v>
      </c>
      <c r="E48" s="339">
        <v>53</v>
      </c>
      <c r="F48" s="341">
        <v>19</v>
      </c>
      <c r="G48" s="342">
        <v>25</v>
      </c>
      <c r="H48" s="343">
        <v>9</v>
      </c>
      <c r="I48" s="344">
        <v>2</v>
      </c>
    </row>
    <row r="49" spans="1:9" ht="14.1" customHeight="1" x14ac:dyDescent="0.2">
      <c r="A49" s="63" t="s">
        <v>51</v>
      </c>
      <c r="B49" s="328">
        <v>233</v>
      </c>
      <c r="C49" s="328">
        <v>123</v>
      </c>
      <c r="D49" s="327">
        <v>43</v>
      </c>
      <c r="E49" s="328">
        <v>17</v>
      </c>
      <c r="F49" s="329">
        <v>10</v>
      </c>
      <c r="G49" s="330">
        <v>11</v>
      </c>
      <c r="H49" s="331">
        <v>3</v>
      </c>
      <c r="I49" s="332">
        <v>2</v>
      </c>
    </row>
    <row r="50" spans="1:9" ht="14.1" customHeight="1" x14ac:dyDescent="0.2">
      <c r="A50" s="63" t="s">
        <v>52</v>
      </c>
      <c r="B50" s="328">
        <v>38</v>
      </c>
      <c r="C50" s="328">
        <v>27</v>
      </c>
      <c r="D50" s="327">
        <v>6</v>
      </c>
      <c r="E50" s="328">
        <v>1</v>
      </c>
      <c r="F50" s="329">
        <v>0</v>
      </c>
      <c r="G50" s="330">
        <v>2</v>
      </c>
      <c r="H50" s="331">
        <v>0</v>
      </c>
      <c r="I50" s="332">
        <v>0</v>
      </c>
    </row>
    <row r="51" spans="1:9" ht="14.1" customHeight="1" x14ac:dyDescent="0.2">
      <c r="A51" s="63" t="s">
        <v>53</v>
      </c>
      <c r="B51" s="328">
        <v>36</v>
      </c>
      <c r="C51" s="328">
        <v>17</v>
      </c>
      <c r="D51" s="327">
        <v>3</v>
      </c>
      <c r="E51" s="328">
        <v>6</v>
      </c>
      <c r="F51" s="329">
        <v>2</v>
      </c>
      <c r="G51" s="330">
        <v>1</v>
      </c>
      <c r="H51" s="331">
        <v>0</v>
      </c>
      <c r="I51" s="332">
        <v>0</v>
      </c>
    </row>
    <row r="52" spans="1:9" ht="14.1" customHeight="1" x14ac:dyDescent="0.2">
      <c r="A52" s="63" t="s">
        <v>54</v>
      </c>
      <c r="B52" s="328">
        <v>22</v>
      </c>
      <c r="C52" s="328">
        <v>9</v>
      </c>
      <c r="D52" s="327">
        <v>4</v>
      </c>
      <c r="E52" s="328">
        <v>2</v>
      </c>
      <c r="F52" s="329">
        <v>2</v>
      </c>
      <c r="G52" s="330">
        <v>3</v>
      </c>
      <c r="H52" s="331">
        <v>0</v>
      </c>
      <c r="I52" s="332">
        <v>0</v>
      </c>
    </row>
    <row r="53" spans="1:9" ht="14.1" customHeight="1" x14ac:dyDescent="0.2">
      <c r="A53" s="63" t="s">
        <v>55</v>
      </c>
      <c r="B53" s="328">
        <v>24</v>
      </c>
      <c r="C53" s="328">
        <v>11</v>
      </c>
      <c r="D53" s="327">
        <v>3</v>
      </c>
      <c r="E53" s="328">
        <v>4</v>
      </c>
      <c r="F53" s="329">
        <v>0</v>
      </c>
      <c r="G53" s="330">
        <v>0</v>
      </c>
      <c r="H53" s="331">
        <v>3</v>
      </c>
      <c r="I53" s="332">
        <v>0</v>
      </c>
    </row>
    <row r="54" spans="1:9" s="66" customFormat="1" ht="14.1" customHeight="1" x14ac:dyDescent="0.25">
      <c r="A54" s="63" t="s">
        <v>56</v>
      </c>
      <c r="B54" s="328">
        <v>161</v>
      </c>
      <c r="C54" s="328">
        <v>81</v>
      </c>
      <c r="D54" s="327">
        <v>30</v>
      </c>
      <c r="E54" s="328">
        <v>11</v>
      </c>
      <c r="F54" s="329">
        <v>4</v>
      </c>
      <c r="G54" s="330">
        <v>5</v>
      </c>
      <c r="H54" s="331">
        <v>3</v>
      </c>
      <c r="I54" s="332">
        <v>0</v>
      </c>
    </row>
    <row r="55" spans="1:9" ht="14.1" customHeight="1" x14ac:dyDescent="0.2">
      <c r="A55" s="63" t="s">
        <v>57</v>
      </c>
      <c r="B55" s="328">
        <v>105</v>
      </c>
      <c r="C55" s="328">
        <v>54</v>
      </c>
      <c r="D55" s="327">
        <v>21</v>
      </c>
      <c r="E55" s="328">
        <v>12</v>
      </c>
      <c r="F55" s="329">
        <v>1</v>
      </c>
      <c r="G55" s="330">
        <v>3</v>
      </c>
      <c r="H55" s="331">
        <v>0</v>
      </c>
      <c r="I55" s="332">
        <v>0</v>
      </c>
    </row>
    <row r="56" spans="1:9" ht="14.1" customHeight="1" x14ac:dyDescent="0.2">
      <c r="A56" s="130" t="s">
        <v>58</v>
      </c>
      <c r="B56" s="339">
        <v>899</v>
      </c>
      <c r="C56" s="339">
        <v>444</v>
      </c>
      <c r="D56" s="340">
        <v>176</v>
      </c>
      <c r="E56" s="339">
        <v>48</v>
      </c>
      <c r="F56" s="341">
        <v>30</v>
      </c>
      <c r="G56" s="342">
        <v>58</v>
      </c>
      <c r="H56" s="343">
        <v>7</v>
      </c>
      <c r="I56" s="344">
        <v>3</v>
      </c>
    </row>
    <row r="57" spans="1:9" ht="14.1" customHeight="1" x14ac:dyDescent="0.2">
      <c r="A57" s="63" t="s">
        <v>59</v>
      </c>
      <c r="B57" s="328">
        <v>139</v>
      </c>
      <c r="C57" s="328">
        <v>67</v>
      </c>
      <c r="D57" s="327">
        <v>21</v>
      </c>
      <c r="E57" s="328">
        <v>10</v>
      </c>
      <c r="F57" s="329">
        <v>5</v>
      </c>
      <c r="G57" s="330">
        <v>4</v>
      </c>
      <c r="H57" s="331">
        <v>0</v>
      </c>
      <c r="I57" s="332">
        <v>0</v>
      </c>
    </row>
    <row r="58" spans="1:9" ht="14.1" customHeight="1" x14ac:dyDescent="0.2">
      <c r="A58" s="63" t="s">
        <v>60</v>
      </c>
      <c r="B58" s="328">
        <v>20</v>
      </c>
      <c r="C58" s="328">
        <v>6</v>
      </c>
      <c r="D58" s="327">
        <v>5</v>
      </c>
      <c r="E58" s="328">
        <v>1</v>
      </c>
      <c r="F58" s="329">
        <v>0</v>
      </c>
      <c r="G58" s="330">
        <v>3</v>
      </c>
      <c r="H58" s="331">
        <v>1</v>
      </c>
      <c r="I58" s="332">
        <v>0</v>
      </c>
    </row>
    <row r="59" spans="1:9" ht="14.1" customHeight="1" x14ac:dyDescent="0.2">
      <c r="A59" s="63" t="s">
        <v>61</v>
      </c>
      <c r="B59" s="328">
        <v>21</v>
      </c>
      <c r="C59" s="328">
        <v>10</v>
      </c>
      <c r="D59" s="327">
        <v>3</v>
      </c>
      <c r="E59" s="328">
        <v>1</v>
      </c>
      <c r="F59" s="329">
        <v>2</v>
      </c>
      <c r="G59" s="330">
        <v>1</v>
      </c>
      <c r="H59" s="331">
        <v>0</v>
      </c>
      <c r="I59" s="332">
        <v>0</v>
      </c>
    </row>
    <row r="60" spans="1:9" ht="14.1" customHeight="1" x14ac:dyDescent="0.2">
      <c r="A60" s="63" t="s">
        <v>62</v>
      </c>
      <c r="B60" s="328">
        <v>115</v>
      </c>
      <c r="C60" s="328">
        <v>66</v>
      </c>
      <c r="D60" s="327">
        <v>13</v>
      </c>
      <c r="E60" s="328">
        <v>3</v>
      </c>
      <c r="F60" s="329">
        <v>7</v>
      </c>
      <c r="G60" s="330">
        <v>8</v>
      </c>
      <c r="H60" s="331">
        <v>2</v>
      </c>
      <c r="I60" s="332">
        <v>0</v>
      </c>
    </row>
    <row r="61" spans="1:9" ht="14.1" customHeight="1" x14ac:dyDescent="0.2">
      <c r="A61" s="63" t="s">
        <v>63</v>
      </c>
      <c r="B61" s="328">
        <v>29</v>
      </c>
      <c r="C61" s="328">
        <v>15</v>
      </c>
      <c r="D61" s="327">
        <v>3</v>
      </c>
      <c r="E61" s="328">
        <v>1</v>
      </c>
      <c r="F61" s="329">
        <v>1</v>
      </c>
      <c r="G61" s="330">
        <v>5</v>
      </c>
      <c r="H61" s="331">
        <v>0</v>
      </c>
      <c r="I61" s="332">
        <v>0</v>
      </c>
    </row>
    <row r="62" spans="1:9" ht="14.1" customHeight="1" x14ac:dyDescent="0.2">
      <c r="A62" s="63" t="s">
        <v>64</v>
      </c>
      <c r="B62" s="328">
        <v>20</v>
      </c>
      <c r="C62" s="328">
        <v>7</v>
      </c>
      <c r="D62" s="327">
        <v>3</v>
      </c>
      <c r="E62" s="328">
        <v>0</v>
      </c>
      <c r="F62" s="329">
        <v>0</v>
      </c>
      <c r="G62" s="330">
        <v>5</v>
      </c>
      <c r="H62" s="331">
        <v>0</v>
      </c>
      <c r="I62" s="332">
        <v>0</v>
      </c>
    </row>
    <row r="63" spans="1:9" ht="14.1" customHeight="1" x14ac:dyDescent="0.2">
      <c r="A63" s="63" t="s">
        <v>65</v>
      </c>
      <c r="B63" s="328">
        <v>102</v>
      </c>
      <c r="C63" s="328">
        <v>46</v>
      </c>
      <c r="D63" s="327">
        <v>28</v>
      </c>
      <c r="E63" s="328">
        <v>10</v>
      </c>
      <c r="F63" s="329">
        <v>3</v>
      </c>
      <c r="G63" s="330">
        <v>4</v>
      </c>
      <c r="H63" s="331">
        <v>1</v>
      </c>
      <c r="I63" s="332">
        <v>0</v>
      </c>
    </row>
    <row r="64" spans="1:9" ht="14.1" customHeight="1" x14ac:dyDescent="0.2">
      <c r="A64" s="63" t="s">
        <v>66</v>
      </c>
      <c r="B64" s="328">
        <v>32</v>
      </c>
      <c r="C64" s="328">
        <v>18</v>
      </c>
      <c r="D64" s="327">
        <v>3</v>
      </c>
      <c r="E64" s="328">
        <v>2</v>
      </c>
      <c r="F64" s="329">
        <v>1</v>
      </c>
      <c r="G64" s="330">
        <v>1</v>
      </c>
      <c r="H64" s="331">
        <v>1</v>
      </c>
      <c r="I64" s="332">
        <v>0</v>
      </c>
    </row>
    <row r="65" spans="1:9" ht="14.1" customHeight="1" x14ac:dyDescent="0.2">
      <c r="A65" s="63" t="s">
        <v>67</v>
      </c>
      <c r="B65" s="328">
        <v>92</v>
      </c>
      <c r="C65" s="328">
        <v>30</v>
      </c>
      <c r="D65" s="327">
        <v>29</v>
      </c>
      <c r="E65" s="328">
        <v>3</v>
      </c>
      <c r="F65" s="329">
        <v>2</v>
      </c>
      <c r="G65" s="330">
        <v>14</v>
      </c>
      <c r="H65" s="331">
        <v>0</v>
      </c>
      <c r="I65" s="332">
        <v>0</v>
      </c>
    </row>
    <row r="66" spans="1:9" ht="14.1" customHeight="1" x14ac:dyDescent="0.2">
      <c r="A66" s="63" t="s">
        <v>68</v>
      </c>
      <c r="B66" s="328">
        <v>67</v>
      </c>
      <c r="C66" s="328">
        <v>33</v>
      </c>
      <c r="D66" s="327">
        <v>6</v>
      </c>
      <c r="E66" s="328">
        <v>8</v>
      </c>
      <c r="F66" s="329">
        <v>2</v>
      </c>
      <c r="G66" s="330">
        <v>3</v>
      </c>
      <c r="H66" s="331">
        <v>1</v>
      </c>
      <c r="I66" s="332">
        <v>0</v>
      </c>
    </row>
    <row r="67" spans="1:9" ht="14.1" customHeight="1" x14ac:dyDescent="0.2">
      <c r="A67" s="63" t="s">
        <v>69</v>
      </c>
      <c r="B67" s="328">
        <v>42</v>
      </c>
      <c r="C67" s="328">
        <v>25</v>
      </c>
      <c r="D67" s="327">
        <v>7</v>
      </c>
      <c r="E67" s="328">
        <v>1</v>
      </c>
      <c r="F67" s="329">
        <v>1</v>
      </c>
      <c r="G67" s="330">
        <v>5</v>
      </c>
      <c r="H67" s="331">
        <v>0</v>
      </c>
      <c r="I67" s="332">
        <v>0</v>
      </c>
    </row>
    <row r="68" spans="1:9" ht="14.1" customHeight="1" x14ac:dyDescent="0.2">
      <c r="A68" s="63" t="s">
        <v>70</v>
      </c>
      <c r="B68" s="328">
        <v>123</v>
      </c>
      <c r="C68" s="328">
        <v>69</v>
      </c>
      <c r="D68" s="327">
        <v>35</v>
      </c>
      <c r="E68" s="328">
        <v>4</v>
      </c>
      <c r="F68" s="329">
        <v>3</v>
      </c>
      <c r="G68" s="330">
        <v>3</v>
      </c>
      <c r="H68" s="331">
        <v>1</v>
      </c>
      <c r="I68" s="332">
        <v>1</v>
      </c>
    </row>
    <row r="69" spans="1:9" s="66" customFormat="1" ht="14.1" customHeight="1" x14ac:dyDescent="0.25">
      <c r="A69" s="131" t="s">
        <v>71</v>
      </c>
      <c r="B69" s="328">
        <v>54</v>
      </c>
      <c r="C69" s="328">
        <v>26</v>
      </c>
      <c r="D69" s="327">
        <v>14</v>
      </c>
      <c r="E69" s="328">
        <v>3</v>
      </c>
      <c r="F69" s="329">
        <v>2</v>
      </c>
      <c r="G69" s="330">
        <v>2</v>
      </c>
      <c r="H69" s="331">
        <v>0</v>
      </c>
      <c r="I69" s="332">
        <v>2</v>
      </c>
    </row>
    <row r="70" spans="1:9" ht="14.1" customHeight="1" x14ac:dyDescent="0.2">
      <c r="A70" s="63" t="s">
        <v>72</v>
      </c>
      <c r="B70" s="328">
        <v>43</v>
      </c>
      <c r="C70" s="328">
        <v>26</v>
      </c>
      <c r="D70" s="327">
        <v>6</v>
      </c>
      <c r="E70" s="328">
        <v>1</v>
      </c>
      <c r="F70" s="329">
        <v>1</v>
      </c>
      <c r="G70" s="330">
        <v>0</v>
      </c>
      <c r="H70" s="331">
        <v>0</v>
      </c>
      <c r="I70" s="332">
        <v>0</v>
      </c>
    </row>
    <row r="71" spans="1:9" s="91" customFormat="1" ht="14.1" customHeight="1" x14ac:dyDescent="0.25">
      <c r="A71" s="134" t="s">
        <v>73</v>
      </c>
      <c r="B71" s="339">
        <v>476</v>
      </c>
      <c r="C71" s="339">
        <v>219</v>
      </c>
      <c r="D71" s="340">
        <v>79</v>
      </c>
      <c r="E71" s="339">
        <v>31</v>
      </c>
      <c r="F71" s="341">
        <v>29</v>
      </c>
      <c r="G71" s="342">
        <v>38</v>
      </c>
      <c r="H71" s="343">
        <v>5</v>
      </c>
      <c r="I71" s="344">
        <v>0</v>
      </c>
    </row>
    <row r="72" spans="1:9" ht="14.1" customHeight="1" x14ac:dyDescent="0.2">
      <c r="A72" s="63" t="s">
        <v>74</v>
      </c>
      <c r="B72" s="328">
        <v>28</v>
      </c>
      <c r="C72" s="328">
        <v>13</v>
      </c>
      <c r="D72" s="327">
        <v>6</v>
      </c>
      <c r="E72" s="328">
        <v>5</v>
      </c>
      <c r="F72" s="329">
        <v>1</v>
      </c>
      <c r="G72" s="330">
        <v>1</v>
      </c>
      <c r="H72" s="331">
        <v>0</v>
      </c>
      <c r="I72" s="332">
        <v>0</v>
      </c>
    </row>
    <row r="73" spans="1:9" ht="14.1" customHeight="1" x14ac:dyDescent="0.2">
      <c r="A73" s="63" t="s">
        <v>75</v>
      </c>
      <c r="B73" s="328">
        <v>162</v>
      </c>
      <c r="C73" s="328">
        <v>84</v>
      </c>
      <c r="D73" s="327">
        <v>21</v>
      </c>
      <c r="E73" s="328">
        <v>7</v>
      </c>
      <c r="F73" s="329">
        <v>12</v>
      </c>
      <c r="G73" s="330">
        <v>17</v>
      </c>
      <c r="H73" s="331">
        <v>1</v>
      </c>
      <c r="I73" s="332">
        <v>0</v>
      </c>
    </row>
    <row r="74" spans="1:9" ht="14.1" customHeight="1" x14ac:dyDescent="0.2">
      <c r="A74" s="63" t="s">
        <v>76</v>
      </c>
      <c r="B74" s="328">
        <v>150</v>
      </c>
      <c r="C74" s="328">
        <v>68</v>
      </c>
      <c r="D74" s="327">
        <v>29</v>
      </c>
      <c r="E74" s="328">
        <v>14</v>
      </c>
      <c r="F74" s="329">
        <v>9</v>
      </c>
      <c r="G74" s="330">
        <v>8</v>
      </c>
      <c r="H74" s="331">
        <v>2</v>
      </c>
      <c r="I74" s="332">
        <v>0</v>
      </c>
    </row>
    <row r="75" spans="1:9" ht="18" customHeight="1" x14ac:dyDescent="0.2">
      <c r="A75" s="63" t="s">
        <v>77</v>
      </c>
      <c r="B75" s="328">
        <v>57</v>
      </c>
      <c r="C75" s="328">
        <v>30</v>
      </c>
      <c r="D75" s="327">
        <v>9</v>
      </c>
      <c r="E75" s="328">
        <v>7</v>
      </c>
      <c r="F75" s="329">
        <v>2</v>
      </c>
      <c r="G75" s="330">
        <v>2</v>
      </c>
      <c r="H75" s="331">
        <v>1</v>
      </c>
      <c r="I75" s="332">
        <v>0</v>
      </c>
    </row>
    <row r="76" spans="1:9" s="66" customFormat="1" ht="14.1" customHeight="1" x14ac:dyDescent="0.25">
      <c r="A76" s="63" t="s">
        <v>78</v>
      </c>
      <c r="B76" s="328">
        <v>27</v>
      </c>
      <c r="C76" s="328">
        <v>7</v>
      </c>
      <c r="D76" s="327">
        <v>8</v>
      </c>
      <c r="E76" s="328">
        <v>6</v>
      </c>
      <c r="F76" s="329">
        <v>1</v>
      </c>
      <c r="G76" s="330">
        <v>2</v>
      </c>
      <c r="H76" s="331">
        <v>0</v>
      </c>
      <c r="I76" s="332">
        <v>0</v>
      </c>
    </row>
    <row r="77" spans="1:9" ht="14.1" customHeight="1" x14ac:dyDescent="0.2">
      <c r="A77" s="133" t="s">
        <v>221</v>
      </c>
      <c r="B77" s="328">
        <v>66</v>
      </c>
      <c r="C77" s="328">
        <v>31</v>
      </c>
      <c r="D77" s="327">
        <v>12</v>
      </c>
      <c r="E77" s="328">
        <v>1</v>
      </c>
      <c r="F77" s="329">
        <v>6</v>
      </c>
      <c r="G77" s="330">
        <v>4</v>
      </c>
      <c r="H77" s="331">
        <v>1</v>
      </c>
      <c r="I77" s="332">
        <v>0</v>
      </c>
    </row>
    <row r="78" spans="1:9" ht="14.1" customHeight="1" x14ac:dyDescent="0.2">
      <c r="A78" s="63" t="s">
        <v>79</v>
      </c>
      <c r="B78" s="328">
        <v>136</v>
      </c>
      <c r="C78" s="328">
        <v>54</v>
      </c>
      <c r="D78" s="327">
        <v>23</v>
      </c>
      <c r="E78" s="328">
        <v>5</v>
      </c>
      <c r="F78" s="329">
        <v>7</v>
      </c>
      <c r="G78" s="330">
        <v>12</v>
      </c>
      <c r="H78" s="331">
        <v>2</v>
      </c>
      <c r="I78" s="332">
        <v>0</v>
      </c>
    </row>
    <row r="79" spans="1:9" ht="14.1" customHeight="1" x14ac:dyDescent="0.2">
      <c r="A79" s="130" t="s">
        <v>80</v>
      </c>
      <c r="B79" s="339">
        <v>677</v>
      </c>
      <c r="C79" s="339">
        <v>286</v>
      </c>
      <c r="D79" s="340">
        <v>124</v>
      </c>
      <c r="E79" s="339">
        <v>20</v>
      </c>
      <c r="F79" s="341">
        <v>58</v>
      </c>
      <c r="G79" s="342">
        <v>80</v>
      </c>
      <c r="H79" s="343">
        <v>5</v>
      </c>
      <c r="I79" s="344">
        <v>3</v>
      </c>
    </row>
    <row r="80" spans="1:9" ht="14.1" customHeight="1" x14ac:dyDescent="0.2">
      <c r="A80" s="63" t="s">
        <v>81</v>
      </c>
      <c r="B80" s="328">
        <v>18</v>
      </c>
      <c r="C80" s="328">
        <v>6</v>
      </c>
      <c r="D80" s="327">
        <v>2</v>
      </c>
      <c r="E80" s="328">
        <v>2</v>
      </c>
      <c r="F80" s="341">
        <v>0</v>
      </c>
      <c r="G80" s="330">
        <v>2</v>
      </c>
      <c r="H80" s="331">
        <v>1</v>
      </c>
      <c r="I80" s="332">
        <v>0</v>
      </c>
    </row>
    <row r="81" spans="1:10" ht="14.1" customHeight="1" x14ac:dyDescent="0.2">
      <c r="A81" s="63" t="s">
        <v>83</v>
      </c>
      <c r="B81" s="328">
        <v>36</v>
      </c>
      <c r="C81" s="328">
        <v>20</v>
      </c>
      <c r="D81" s="327">
        <v>5</v>
      </c>
      <c r="E81" s="328">
        <v>1</v>
      </c>
      <c r="F81" s="329">
        <v>2</v>
      </c>
      <c r="G81" s="330">
        <v>4</v>
      </c>
      <c r="H81" s="331">
        <v>0</v>
      </c>
      <c r="I81" s="332">
        <v>0</v>
      </c>
    </row>
    <row r="82" spans="1:10" ht="14.1" customHeight="1" x14ac:dyDescent="0.2">
      <c r="A82" s="63" t="s">
        <v>84</v>
      </c>
      <c r="B82" s="328">
        <v>21</v>
      </c>
      <c r="C82" s="328">
        <v>8</v>
      </c>
      <c r="D82" s="327">
        <v>2</v>
      </c>
      <c r="E82" s="328">
        <v>2</v>
      </c>
      <c r="F82" s="329">
        <v>7</v>
      </c>
      <c r="G82" s="330">
        <v>0</v>
      </c>
      <c r="H82" s="331">
        <v>0</v>
      </c>
      <c r="I82" s="332">
        <v>0</v>
      </c>
    </row>
    <row r="83" spans="1:10" ht="14.1" customHeight="1" x14ac:dyDescent="0.2">
      <c r="A83" s="63" t="s">
        <v>85</v>
      </c>
      <c r="B83" s="328">
        <v>66</v>
      </c>
      <c r="C83" s="328">
        <v>21</v>
      </c>
      <c r="D83" s="327">
        <v>10</v>
      </c>
      <c r="E83" s="328">
        <v>2</v>
      </c>
      <c r="F83" s="329">
        <v>14</v>
      </c>
      <c r="G83" s="330">
        <v>6</v>
      </c>
      <c r="H83" s="331">
        <v>1</v>
      </c>
      <c r="I83" s="332">
        <v>0</v>
      </c>
    </row>
    <row r="84" spans="1:10" ht="14.1" customHeight="1" x14ac:dyDescent="0.2">
      <c r="A84" s="63" t="s">
        <v>87</v>
      </c>
      <c r="B84" s="328">
        <v>129</v>
      </c>
      <c r="C84" s="328">
        <v>53</v>
      </c>
      <c r="D84" s="327">
        <v>23</v>
      </c>
      <c r="E84" s="328">
        <v>3</v>
      </c>
      <c r="F84" s="329">
        <v>9</v>
      </c>
      <c r="G84" s="330">
        <v>31</v>
      </c>
      <c r="H84" s="331">
        <v>1</v>
      </c>
      <c r="I84" s="332">
        <v>0</v>
      </c>
    </row>
    <row r="85" spans="1:10" ht="14.1" customHeight="1" x14ac:dyDescent="0.2">
      <c r="A85" s="63" t="s">
        <v>88</v>
      </c>
      <c r="B85" s="328">
        <v>114</v>
      </c>
      <c r="C85" s="328">
        <v>48</v>
      </c>
      <c r="D85" s="327">
        <v>19</v>
      </c>
      <c r="E85" s="328">
        <v>5</v>
      </c>
      <c r="F85" s="329">
        <v>8</v>
      </c>
      <c r="G85" s="330">
        <v>20</v>
      </c>
      <c r="H85" s="331">
        <v>1</v>
      </c>
      <c r="I85" s="332">
        <v>2</v>
      </c>
    </row>
    <row r="86" spans="1:10" ht="14.1" customHeight="1" x14ac:dyDescent="0.2">
      <c r="A86" s="63" t="s">
        <v>89</v>
      </c>
      <c r="B86" s="328">
        <v>83</v>
      </c>
      <c r="C86" s="328">
        <v>24</v>
      </c>
      <c r="D86" s="327">
        <v>19</v>
      </c>
      <c r="E86" s="328">
        <v>1</v>
      </c>
      <c r="F86" s="329">
        <v>3</v>
      </c>
      <c r="G86" s="330">
        <v>8</v>
      </c>
      <c r="H86" s="331">
        <v>0</v>
      </c>
      <c r="I86" s="332">
        <v>0</v>
      </c>
    </row>
    <row r="87" spans="1:10" s="66" customFormat="1" ht="14.1" customHeight="1" x14ac:dyDescent="0.25">
      <c r="A87" s="63" t="s">
        <v>90</v>
      </c>
      <c r="B87" s="328">
        <v>106</v>
      </c>
      <c r="C87" s="328">
        <v>52</v>
      </c>
      <c r="D87" s="327">
        <v>29</v>
      </c>
      <c r="E87" s="328">
        <v>3</v>
      </c>
      <c r="F87" s="329">
        <v>3</v>
      </c>
      <c r="G87" s="330">
        <v>2</v>
      </c>
      <c r="H87" s="331">
        <v>0</v>
      </c>
      <c r="I87" s="332">
        <v>1</v>
      </c>
    </row>
    <row r="88" spans="1:10" ht="14.1" customHeight="1" x14ac:dyDescent="0.2">
      <c r="A88" s="63" t="s">
        <v>91</v>
      </c>
      <c r="B88" s="328">
        <v>66</v>
      </c>
      <c r="C88" s="328">
        <v>31</v>
      </c>
      <c r="D88" s="327">
        <v>8</v>
      </c>
      <c r="E88" s="328">
        <v>0</v>
      </c>
      <c r="F88" s="329">
        <v>11</v>
      </c>
      <c r="G88" s="330">
        <v>2</v>
      </c>
      <c r="H88" s="331">
        <v>0</v>
      </c>
      <c r="I88" s="332">
        <v>0</v>
      </c>
    </row>
    <row r="89" spans="1:10" ht="14.1" customHeight="1" x14ac:dyDescent="0.2">
      <c r="A89" s="63" t="s">
        <v>92</v>
      </c>
      <c r="B89" s="328">
        <v>38</v>
      </c>
      <c r="C89" s="328">
        <v>23</v>
      </c>
      <c r="D89" s="327">
        <v>7</v>
      </c>
      <c r="E89" s="328">
        <v>1</v>
      </c>
      <c r="F89" s="329">
        <v>1</v>
      </c>
      <c r="G89" s="330">
        <v>5</v>
      </c>
      <c r="H89" s="331">
        <v>1</v>
      </c>
      <c r="I89" s="332">
        <v>0</v>
      </c>
    </row>
    <row r="90" spans="1:10" ht="14.1" customHeight="1" x14ac:dyDescent="0.2">
      <c r="A90" s="134" t="s">
        <v>93</v>
      </c>
      <c r="B90" s="339">
        <v>363</v>
      </c>
      <c r="C90" s="339">
        <v>141</v>
      </c>
      <c r="D90" s="340">
        <v>71</v>
      </c>
      <c r="E90" s="339">
        <v>32</v>
      </c>
      <c r="F90" s="341">
        <v>27</v>
      </c>
      <c r="G90" s="342">
        <v>32</v>
      </c>
      <c r="H90" s="343">
        <v>2</v>
      </c>
      <c r="I90" s="344">
        <v>1</v>
      </c>
    </row>
    <row r="91" spans="1:10" ht="14.1" customHeight="1" x14ac:dyDescent="0.2">
      <c r="A91" s="63" t="s">
        <v>82</v>
      </c>
      <c r="B91" s="328">
        <v>46</v>
      </c>
      <c r="C91" s="328">
        <v>16</v>
      </c>
      <c r="D91" s="327">
        <v>4</v>
      </c>
      <c r="E91" s="328">
        <v>6</v>
      </c>
      <c r="F91" s="329">
        <v>2</v>
      </c>
      <c r="G91" s="330">
        <v>7</v>
      </c>
      <c r="H91" s="331">
        <v>0</v>
      </c>
      <c r="I91" s="332">
        <v>0</v>
      </c>
    </row>
    <row r="92" spans="1:10" ht="14.1" customHeight="1" x14ac:dyDescent="0.2">
      <c r="A92" s="63" t="s">
        <v>94</v>
      </c>
      <c r="B92" s="328">
        <v>36</v>
      </c>
      <c r="C92" s="328">
        <v>14</v>
      </c>
      <c r="D92" s="327">
        <v>5</v>
      </c>
      <c r="E92" s="328">
        <v>6</v>
      </c>
      <c r="F92" s="329">
        <v>0</v>
      </c>
      <c r="G92" s="330">
        <v>3</v>
      </c>
      <c r="H92" s="331">
        <v>1</v>
      </c>
      <c r="I92" s="332">
        <v>0</v>
      </c>
    </row>
    <row r="93" spans="1:10" ht="14.1" customHeight="1" x14ac:dyDescent="0.2">
      <c r="A93" s="63" t="s">
        <v>86</v>
      </c>
      <c r="B93" s="328">
        <v>74</v>
      </c>
      <c r="C93" s="328">
        <v>32</v>
      </c>
      <c r="D93" s="327">
        <v>14</v>
      </c>
      <c r="E93" s="328">
        <v>3</v>
      </c>
      <c r="F93" s="329">
        <v>11</v>
      </c>
      <c r="G93" s="330">
        <v>7</v>
      </c>
      <c r="H93" s="331">
        <v>0</v>
      </c>
      <c r="I93" s="332">
        <v>0</v>
      </c>
    </row>
    <row r="94" spans="1:10" ht="14.1" customHeight="1" x14ac:dyDescent="0.2">
      <c r="A94" s="63" t="s">
        <v>95</v>
      </c>
      <c r="B94" s="328">
        <v>15</v>
      </c>
      <c r="C94" s="328">
        <v>5</v>
      </c>
      <c r="D94" s="327">
        <v>4</v>
      </c>
      <c r="E94" s="474" t="s">
        <v>257</v>
      </c>
      <c r="F94" s="473">
        <v>0</v>
      </c>
      <c r="G94" s="330">
        <v>1</v>
      </c>
      <c r="H94" s="331">
        <v>0</v>
      </c>
      <c r="I94" s="332">
        <v>0</v>
      </c>
      <c r="J94" s="472"/>
    </row>
    <row r="95" spans="1:10" ht="14.1" customHeight="1" x14ac:dyDescent="0.2">
      <c r="A95" s="63" t="s">
        <v>96</v>
      </c>
      <c r="B95" s="328">
        <v>80</v>
      </c>
      <c r="C95" s="328">
        <v>30</v>
      </c>
      <c r="D95" s="327">
        <v>21</v>
      </c>
      <c r="E95" s="328">
        <v>8</v>
      </c>
      <c r="F95" s="329">
        <v>1</v>
      </c>
      <c r="G95" s="330">
        <v>4</v>
      </c>
      <c r="H95" s="331">
        <v>1</v>
      </c>
      <c r="I95" s="332">
        <v>0</v>
      </c>
    </row>
    <row r="96" spans="1:10" ht="14.1" customHeight="1" x14ac:dyDescent="0.2">
      <c r="A96" s="63" t="s">
        <v>97</v>
      </c>
      <c r="B96" s="328">
        <v>44</v>
      </c>
      <c r="C96" s="328">
        <v>7</v>
      </c>
      <c r="D96" s="327">
        <v>11</v>
      </c>
      <c r="E96" s="328">
        <v>4</v>
      </c>
      <c r="F96" s="329">
        <v>11</v>
      </c>
      <c r="G96" s="330">
        <v>4</v>
      </c>
      <c r="H96" s="331">
        <v>0</v>
      </c>
      <c r="I96" s="332">
        <v>1</v>
      </c>
    </row>
    <row r="97" spans="1:9" ht="14.1" customHeight="1" x14ac:dyDescent="0.2">
      <c r="A97" s="63" t="s">
        <v>98</v>
      </c>
      <c r="B97" s="328">
        <v>26</v>
      </c>
      <c r="C97" s="328">
        <v>14</v>
      </c>
      <c r="D97" s="327">
        <v>5</v>
      </c>
      <c r="E97" s="328">
        <v>1</v>
      </c>
      <c r="F97" s="329">
        <v>1</v>
      </c>
      <c r="G97" s="330">
        <v>2</v>
      </c>
      <c r="H97" s="331">
        <v>0</v>
      </c>
      <c r="I97" s="332">
        <v>0</v>
      </c>
    </row>
    <row r="98" spans="1:9" ht="14.1" customHeight="1" x14ac:dyDescent="0.2">
      <c r="A98" s="63" t="s">
        <v>99</v>
      </c>
      <c r="B98" s="328">
        <v>5</v>
      </c>
      <c r="C98" s="328">
        <v>4</v>
      </c>
      <c r="D98" s="327">
        <v>1</v>
      </c>
      <c r="E98" s="328">
        <v>0</v>
      </c>
      <c r="F98" s="329">
        <v>0</v>
      </c>
      <c r="G98" s="330">
        <v>0</v>
      </c>
      <c r="H98" s="331">
        <v>0</v>
      </c>
      <c r="I98" s="332">
        <v>0</v>
      </c>
    </row>
    <row r="99" spans="1:9" ht="14.1" customHeight="1" x14ac:dyDescent="0.2">
      <c r="A99" s="63" t="s">
        <v>100</v>
      </c>
      <c r="B99" s="328">
        <v>17</v>
      </c>
      <c r="C99" s="328">
        <v>9</v>
      </c>
      <c r="D99" s="327">
        <v>5</v>
      </c>
      <c r="E99" s="328">
        <v>1</v>
      </c>
      <c r="F99" s="329">
        <v>0</v>
      </c>
      <c r="G99" s="330">
        <v>2</v>
      </c>
      <c r="H99" s="331">
        <v>0</v>
      </c>
      <c r="I99" s="332">
        <v>0</v>
      </c>
    </row>
    <row r="100" spans="1:9" ht="14.1" customHeight="1" x14ac:dyDescent="0.2">
      <c r="A100" s="63" t="s">
        <v>101</v>
      </c>
      <c r="B100" s="328">
        <v>10</v>
      </c>
      <c r="C100" s="328">
        <v>6</v>
      </c>
      <c r="D100" s="327">
        <v>0</v>
      </c>
      <c r="E100" s="328">
        <v>2</v>
      </c>
      <c r="F100" s="329">
        <v>1</v>
      </c>
      <c r="G100" s="330">
        <v>1</v>
      </c>
      <c r="H100" s="331">
        <v>0</v>
      </c>
      <c r="I100" s="332">
        <v>0</v>
      </c>
    </row>
    <row r="101" spans="1:9" ht="14.1" customHeight="1" x14ac:dyDescent="0.2">
      <c r="A101" s="136" t="s">
        <v>102</v>
      </c>
      <c r="B101" s="475">
        <v>10</v>
      </c>
      <c r="C101" s="345">
        <v>4</v>
      </c>
      <c r="D101" s="346">
        <v>1</v>
      </c>
      <c r="E101" s="345">
        <v>1</v>
      </c>
      <c r="F101" s="347">
        <v>0</v>
      </c>
      <c r="G101" s="348">
        <v>1</v>
      </c>
      <c r="H101" s="349">
        <v>0</v>
      </c>
      <c r="I101" s="350">
        <v>0</v>
      </c>
    </row>
    <row r="102" spans="1:9" x14ac:dyDescent="0.2">
      <c r="A102" s="42"/>
      <c r="B102" s="42"/>
      <c r="C102" s="101"/>
      <c r="D102" s="102"/>
      <c r="E102" s="103"/>
      <c r="F102" s="101"/>
      <c r="G102" s="104"/>
      <c r="H102" s="104"/>
      <c r="I102" s="351"/>
    </row>
    <row r="103" spans="1:9" x14ac:dyDescent="0.2">
      <c r="A103" s="42"/>
      <c r="B103" s="42"/>
      <c r="C103" s="101"/>
      <c r="D103" s="102"/>
      <c r="E103" s="103"/>
      <c r="F103" s="101"/>
      <c r="G103" s="104"/>
      <c r="H103" s="104"/>
      <c r="I103" s="351"/>
    </row>
    <row r="104" spans="1:9" x14ac:dyDescent="0.2">
      <c r="C104" s="104"/>
      <c r="D104" s="102"/>
      <c r="E104" s="105"/>
      <c r="F104" s="104"/>
      <c r="G104" s="102"/>
      <c r="H104" s="104"/>
      <c r="I104" s="351"/>
    </row>
    <row r="105" spans="1:9" x14ac:dyDescent="0.2">
      <c r="C105" s="104"/>
      <c r="D105" s="102"/>
      <c r="E105" s="105"/>
      <c r="F105" s="104"/>
      <c r="G105" s="102"/>
      <c r="H105" s="104"/>
      <c r="I105" s="351"/>
    </row>
    <row r="106" spans="1:9" x14ac:dyDescent="0.2">
      <c r="C106" s="104"/>
      <c r="D106" s="102"/>
      <c r="E106" s="105"/>
      <c r="F106" s="104"/>
      <c r="G106" s="102"/>
      <c r="H106" s="104"/>
      <c r="I106" s="351"/>
    </row>
    <row r="107" spans="1:9" x14ac:dyDescent="0.2">
      <c r="C107" s="104"/>
      <c r="D107" s="102"/>
      <c r="E107" s="105"/>
      <c r="F107" s="104"/>
      <c r="G107" s="102"/>
      <c r="H107" s="104"/>
      <c r="I107" s="351"/>
    </row>
    <row r="108" spans="1:9" x14ac:dyDescent="0.2">
      <c r="C108" s="104"/>
      <c r="D108" s="102"/>
      <c r="E108" s="105"/>
      <c r="F108" s="104"/>
      <c r="G108" s="102"/>
      <c r="H108" s="104"/>
      <c r="I108" s="351"/>
    </row>
    <row r="109" spans="1:9" x14ac:dyDescent="0.2">
      <c r="C109" s="104"/>
      <c r="D109" s="102"/>
      <c r="E109" s="105"/>
      <c r="F109" s="104"/>
      <c r="G109" s="102"/>
      <c r="H109" s="104"/>
      <c r="I109" s="351"/>
    </row>
    <row r="110" spans="1:9" x14ac:dyDescent="0.2">
      <c r="C110" s="104"/>
      <c r="D110" s="102"/>
      <c r="E110" s="105"/>
      <c r="F110" s="104"/>
      <c r="G110" s="102"/>
      <c r="H110" s="104"/>
      <c r="I110" s="351"/>
    </row>
    <row r="111" spans="1:9" x14ac:dyDescent="0.2">
      <c r="C111" s="104"/>
      <c r="D111" s="102"/>
      <c r="E111" s="105"/>
      <c r="F111" s="104"/>
      <c r="G111" s="102"/>
      <c r="H111" s="104"/>
      <c r="I111" s="351"/>
    </row>
    <row r="112" spans="1:9" x14ac:dyDescent="0.2">
      <c r="C112" s="104"/>
      <c r="D112" s="102"/>
      <c r="E112" s="105"/>
      <c r="F112" s="104"/>
      <c r="G112" s="102"/>
      <c r="H112" s="104"/>
      <c r="I112" s="351"/>
    </row>
    <row r="113" spans="3:9" x14ac:dyDescent="0.2">
      <c r="C113" s="104"/>
      <c r="D113" s="102"/>
      <c r="E113" s="105"/>
      <c r="F113" s="104"/>
      <c r="G113" s="102"/>
      <c r="H113" s="104"/>
      <c r="I113" s="351"/>
    </row>
    <row r="114" spans="3:9" x14ac:dyDescent="0.2">
      <c r="C114" s="104"/>
      <c r="D114" s="102"/>
      <c r="E114" s="105"/>
      <c r="F114" s="104"/>
      <c r="G114" s="102"/>
      <c r="H114" s="104"/>
      <c r="I114" s="351"/>
    </row>
    <row r="115" spans="3:9" x14ac:dyDescent="0.2">
      <c r="C115" s="104"/>
      <c r="D115" s="102"/>
      <c r="E115" s="105"/>
      <c r="F115" s="104"/>
      <c r="G115" s="102"/>
      <c r="H115" s="104"/>
      <c r="I115" s="351"/>
    </row>
    <row r="116" spans="3:9" x14ac:dyDescent="0.2">
      <c r="C116" s="104"/>
      <c r="D116" s="102"/>
      <c r="E116" s="105"/>
      <c r="F116" s="104"/>
      <c r="G116" s="102"/>
      <c r="H116" s="104"/>
      <c r="I116" s="351"/>
    </row>
    <row r="117" spans="3:9" x14ac:dyDescent="0.2">
      <c r="C117" s="104"/>
      <c r="D117" s="102"/>
      <c r="E117" s="105"/>
      <c r="F117" s="104"/>
      <c r="G117" s="102"/>
      <c r="H117" s="104"/>
      <c r="I117" s="351"/>
    </row>
    <row r="118" spans="3:9" x14ac:dyDescent="0.2">
      <c r="C118" s="104"/>
      <c r="D118" s="102"/>
      <c r="E118" s="105"/>
      <c r="F118" s="104"/>
      <c r="G118" s="102"/>
      <c r="H118" s="104"/>
      <c r="I118" s="351"/>
    </row>
    <row r="119" spans="3:9" x14ac:dyDescent="0.2">
      <c r="C119" s="104"/>
      <c r="D119" s="102"/>
      <c r="E119" s="105"/>
      <c r="F119" s="104"/>
      <c r="G119" s="102"/>
      <c r="H119" s="104"/>
      <c r="I119" s="351"/>
    </row>
    <row r="120" spans="3:9" x14ac:dyDescent="0.2">
      <c r="C120" s="104"/>
      <c r="D120" s="102"/>
      <c r="E120" s="105"/>
      <c r="F120" s="104"/>
      <c r="G120" s="102"/>
      <c r="H120" s="104"/>
      <c r="I120" s="351"/>
    </row>
    <row r="121" spans="3:9" x14ac:dyDescent="0.2">
      <c r="C121" s="104"/>
      <c r="D121" s="102"/>
      <c r="E121" s="105"/>
      <c r="F121" s="104"/>
      <c r="G121" s="102"/>
      <c r="H121" s="104"/>
      <c r="I121" s="351"/>
    </row>
    <row r="122" spans="3:9" x14ac:dyDescent="0.2">
      <c r="C122" s="104"/>
      <c r="D122" s="102"/>
      <c r="E122" s="105"/>
      <c r="F122" s="104"/>
      <c r="G122" s="102"/>
      <c r="H122" s="104"/>
      <c r="I122" s="351"/>
    </row>
    <row r="123" spans="3:9" x14ac:dyDescent="0.2">
      <c r="C123" s="104"/>
      <c r="D123" s="102"/>
      <c r="E123" s="105"/>
      <c r="F123" s="104"/>
      <c r="G123" s="102"/>
      <c r="H123" s="104"/>
      <c r="I123" s="351"/>
    </row>
    <row r="124" spans="3:9" x14ac:dyDescent="0.2">
      <c r="C124" s="104"/>
      <c r="D124" s="102"/>
      <c r="E124" s="105"/>
      <c r="F124" s="104"/>
      <c r="G124" s="102"/>
      <c r="H124" s="104"/>
      <c r="I124" s="351"/>
    </row>
    <row r="125" spans="3:9" x14ac:dyDescent="0.2">
      <c r="C125" s="104"/>
      <c r="D125" s="102"/>
      <c r="E125" s="105"/>
      <c r="F125" s="104"/>
      <c r="G125" s="102"/>
      <c r="H125" s="104"/>
      <c r="I125" s="351"/>
    </row>
    <row r="126" spans="3:9" x14ac:dyDescent="0.2">
      <c r="C126" s="104"/>
      <c r="D126" s="102"/>
      <c r="E126" s="105"/>
      <c r="F126" s="104"/>
      <c r="G126" s="102"/>
      <c r="H126" s="104"/>
      <c r="I126" s="351"/>
    </row>
    <row r="127" spans="3:9" x14ac:dyDescent="0.2">
      <c r="C127" s="104"/>
      <c r="D127" s="102"/>
      <c r="E127" s="105"/>
      <c r="F127" s="104"/>
      <c r="G127" s="102"/>
      <c r="H127" s="104"/>
      <c r="I127" s="351"/>
    </row>
    <row r="128" spans="3:9" x14ac:dyDescent="0.2">
      <c r="C128" s="104"/>
      <c r="D128" s="102"/>
      <c r="E128" s="105"/>
      <c r="F128" s="104"/>
      <c r="G128" s="102"/>
      <c r="H128" s="104"/>
      <c r="I128" s="351"/>
    </row>
    <row r="129" spans="3:9" x14ac:dyDescent="0.2">
      <c r="C129" s="104"/>
      <c r="D129" s="102"/>
      <c r="E129" s="105"/>
      <c r="F129" s="104"/>
      <c r="G129" s="102"/>
      <c r="H129" s="104"/>
      <c r="I129" s="351"/>
    </row>
    <row r="130" spans="3:9" x14ac:dyDescent="0.2">
      <c r="C130" s="104"/>
      <c r="D130" s="102"/>
      <c r="E130" s="105"/>
      <c r="F130" s="104"/>
      <c r="G130" s="102"/>
      <c r="H130" s="104"/>
      <c r="I130" s="351"/>
    </row>
    <row r="131" spans="3:9" x14ac:dyDescent="0.2">
      <c r="C131" s="104"/>
      <c r="D131" s="102"/>
      <c r="E131" s="105"/>
      <c r="F131" s="104"/>
      <c r="G131" s="102"/>
      <c r="H131" s="104"/>
      <c r="I131" s="351"/>
    </row>
    <row r="132" spans="3:9" x14ac:dyDescent="0.2">
      <c r="C132" s="104"/>
      <c r="D132" s="102"/>
      <c r="E132" s="105"/>
      <c r="F132" s="104"/>
      <c r="G132" s="102"/>
      <c r="H132" s="104"/>
      <c r="I132" s="351"/>
    </row>
    <row r="133" spans="3:9" x14ac:dyDescent="0.2">
      <c r="C133" s="104"/>
      <c r="D133" s="102"/>
      <c r="E133" s="105"/>
      <c r="F133" s="104"/>
      <c r="G133" s="102"/>
      <c r="H133" s="104"/>
      <c r="I133" s="351"/>
    </row>
    <row r="134" spans="3:9" x14ac:dyDescent="0.2">
      <c r="C134" s="104"/>
      <c r="D134" s="102"/>
      <c r="E134" s="105"/>
      <c r="F134" s="104"/>
      <c r="G134" s="102"/>
      <c r="H134" s="104"/>
      <c r="I134" s="351"/>
    </row>
    <row r="135" spans="3:9" x14ac:dyDescent="0.2">
      <c r="C135" s="104"/>
      <c r="D135" s="102"/>
      <c r="E135" s="105"/>
      <c r="F135" s="104"/>
      <c r="G135" s="102"/>
      <c r="H135" s="104"/>
      <c r="I135" s="351"/>
    </row>
    <row r="136" spans="3:9" x14ac:dyDescent="0.2">
      <c r="C136" s="104"/>
      <c r="D136" s="102"/>
      <c r="E136" s="105"/>
      <c r="F136" s="104"/>
      <c r="G136" s="102"/>
      <c r="H136" s="104"/>
      <c r="I136" s="351"/>
    </row>
    <row r="137" spans="3:9" x14ac:dyDescent="0.2">
      <c r="C137" s="104"/>
      <c r="D137" s="102"/>
      <c r="E137" s="105"/>
      <c r="F137" s="104"/>
      <c r="G137" s="102"/>
      <c r="H137" s="104"/>
      <c r="I137" s="351"/>
    </row>
    <row r="138" spans="3:9" x14ac:dyDescent="0.2">
      <c r="C138" s="104"/>
      <c r="D138" s="102"/>
      <c r="E138" s="105"/>
      <c r="F138" s="104"/>
      <c r="G138" s="102"/>
      <c r="H138" s="104"/>
      <c r="I138" s="351"/>
    </row>
    <row r="139" spans="3:9" x14ac:dyDescent="0.2">
      <c r="C139" s="104"/>
      <c r="D139" s="102"/>
      <c r="E139" s="105"/>
      <c r="F139" s="104"/>
      <c r="G139" s="102"/>
      <c r="H139" s="104"/>
      <c r="I139" s="351"/>
    </row>
    <row r="140" spans="3:9" x14ac:dyDescent="0.2">
      <c r="C140" s="104"/>
      <c r="D140" s="102"/>
      <c r="E140" s="105"/>
      <c r="F140" s="104"/>
      <c r="G140" s="102"/>
      <c r="H140" s="104"/>
      <c r="I140" s="351"/>
    </row>
    <row r="141" spans="3:9" x14ac:dyDescent="0.2">
      <c r="C141" s="104"/>
      <c r="D141" s="102"/>
      <c r="E141" s="105"/>
      <c r="F141" s="104"/>
      <c r="G141" s="102"/>
      <c r="H141" s="104"/>
      <c r="I141" s="351"/>
    </row>
    <row r="142" spans="3:9" x14ac:dyDescent="0.2">
      <c r="C142" s="104"/>
      <c r="D142" s="102"/>
      <c r="E142" s="105"/>
      <c r="F142" s="104"/>
      <c r="G142" s="102"/>
      <c r="H142" s="104"/>
      <c r="I142" s="351"/>
    </row>
    <row r="143" spans="3:9" x14ac:dyDescent="0.2">
      <c r="C143" s="104"/>
      <c r="D143" s="102"/>
      <c r="E143" s="105"/>
      <c r="F143" s="104"/>
      <c r="G143" s="102"/>
      <c r="H143" s="104"/>
      <c r="I143" s="351"/>
    </row>
    <row r="144" spans="3:9" x14ac:dyDescent="0.2">
      <c r="C144" s="104"/>
      <c r="D144" s="102"/>
      <c r="E144" s="105"/>
      <c r="F144" s="104"/>
      <c r="G144" s="102"/>
      <c r="H144" s="104"/>
      <c r="I144" s="351"/>
    </row>
    <row r="145" spans="3:9" x14ac:dyDescent="0.2">
      <c r="C145" s="104"/>
      <c r="D145" s="102"/>
      <c r="E145" s="105"/>
      <c r="F145" s="104"/>
      <c r="G145" s="102"/>
      <c r="H145" s="104"/>
      <c r="I145" s="351"/>
    </row>
    <row r="146" spans="3:9" x14ac:dyDescent="0.2">
      <c r="C146" s="104"/>
      <c r="D146" s="102"/>
      <c r="E146" s="105"/>
      <c r="F146" s="104"/>
      <c r="G146" s="102"/>
      <c r="H146" s="104"/>
      <c r="I146" s="351"/>
    </row>
    <row r="147" spans="3:9" x14ac:dyDescent="0.2">
      <c r="C147" s="104"/>
      <c r="D147" s="102"/>
      <c r="E147" s="105"/>
      <c r="F147" s="104"/>
      <c r="G147" s="102"/>
      <c r="H147" s="104"/>
      <c r="I147" s="351"/>
    </row>
    <row r="148" spans="3:9" x14ac:dyDescent="0.2">
      <c r="C148" s="104"/>
      <c r="D148" s="102"/>
      <c r="E148" s="105"/>
      <c r="F148" s="104"/>
      <c r="G148" s="102"/>
      <c r="H148" s="104"/>
      <c r="I148" s="351"/>
    </row>
    <row r="149" spans="3:9" x14ac:dyDescent="0.2">
      <c r="C149" s="104"/>
      <c r="D149" s="102"/>
      <c r="E149" s="105"/>
      <c r="F149" s="104"/>
      <c r="G149" s="102"/>
      <c r="H149" s="104"/>
      <c r="I149" s="351"/>
    </row>
    <row r="150" spans="3:9" x14ac:dyDescent="0.2">
      <c r="C150" s="104"/>
      <c r="D150" s="102"/>
      <c r="E150" s="105"/>
      <c r="F150" s="104"/>
      <c r="G150" s="102"/>
      <c r="H150" s="104"/>
      <c r="I150" s="351"/>
    </row>
    <row r="151" spans="3:9" x14ac:dyDescent="0.2">
      <c r="C151" s="104"/>
      <c r="D151" s="102"/>
      <c r="E151" s="105"/>
      <c r="F151" s="104"/>
      <c r="G151" s="102"/>
      <c r="H151" s="104"/>
      <c r="I151" s="351"/>
    </row>
    <row r="152" spans="3:9" x14ac:dyDescent="0.2">
      <c r="C152" s="104"/>
      <c r="D152" s="102"/>
      <c r="E152" s="105"/>
      <c r="F152" s="104"/>
      <c r="G152" s="102"/>
      <c r="H152" s="104"/>
      <c r="I152" s="351"/>
    </row>
    <row r="153" spans="3:9" x14ac:dyDescent="0.2">
      <c r="C153" s="104"/>
      <c r="D153" s="102"/>
      <c r="E153" s="105"/>
      <c r="F153" s="104"/>
      <c r="G153" s="102"/>
      <c r="H153" s="104"/>
      <c r="I153" s="351"/>
    </row>
    <row r="154" spans="3:9" x14ac:dyDescent="0.2">
      <c r="C154" s="104"/>
      <c r="D154" s="102"/>
      <c r="E154" s="105"/>
      <c r="F154" s="104"/>
      <c r="G154" s="102"/>
      <c r="H154" s="104"/>
      <c r="I154" s="351"/>
    </row>
    <row r="155" spans="3:9" x14ac:dyDescent="0.2">
      <c r="C155" s="104"/>
      <c r="D155" s="102"/>
      <c r="E155" s="105"/>
      <c r="F155" s="104"/>
      <c r="G155" s="102"/>
      <c r="H155" s="104"/>
      <c r="I155" s="351"/>
    </row>
    <row r="156" spans="3:9" x14ac:dyDescent="0.2">
      <c r="C156" s="104"/>
      <c r="D156" s="102"/>
      <c r="E156" s="105"/>
      <c r="F156" s="104"/>
      <c r="G156" s="102"/>
      <c r="H156" s="104"/>
      <c r="I156" s="351"/>
    </row>
    <row r="157" spans="3:9" x14ac:dyDescent="0.2">
      <c r="C157" s="104"/>
      <c r="D157" s="102"/>
      <c r="E157" s="105"/>
      <c r="F157" s="104"/>
      <c r="G157" s="102"/>
      <c r="H157" s="104"/>
      <c r="I157" s="351"/>
    </row>
    <row r="158" spans="3:9" x14ac:dyDescent="0.2">
      <c r="C158" s="104"/>
      <c r="D158" s="102"/>
      <c r="E158" s="105"/>
      <c r="F158" s="104"/>
      <c r="G158" s="102"/>
      <c r="H158" s="104"/>
      <c r="I158" s="351"/>
    </row>
    <row r="159" spans="3:9" x14ac:dyDescent="0.2">
      <c r="C159" s="104"/>
      <c r="D159" s="102"/>
      <c r="E159" s="105"/>
      <c r="F159" s="104"/>
      <c r="G159" s="102"/>
      <c r="H159" s="104"/>
      <c r="I159" s="351"/>
    </row>
    <row r="160" spans="3:9" x14ac:dyDescent="0.2">
      <c r="C160" s="104"/>
      <c r="D160" s="102"/>
      <c r="E160" s="105"/>
      <c r="F160" s="104"/>
      <c r="G160" s="102"/>
      <c r="H160" s="104"/>
      <c r="I160" s="351"/>
    </row>
    <row r="161" spans="3:9" x14ac:dyDescent="0.2">
      <c r="C161" s="104"/>
      <c r="D161" s="102"/>
      <c r="E161" s="105"/>
      <c r="F161" s="104"/>
      <c r="G161" s="102"/>
      <c r="H161" s="104"/>
      <c r="I161" s="351"/>
    </row>
    <row r="162" spans="3:9" x14ac:dyDescent="0.2">
      <c r="C162" s="104"/>
      <c r="D162" s="102"/>
      <c r="E162" s="105"/>
      <c r="F162" s="104"/>
      <c r="G162" s="102"/>
      <c r="H162" s="104"/>
      <c r="I162" s="351"/>
    </row>
    <row r="163" spans="3:9" x14ac:dyDescent="0.2">
      <c r="C163" s="104"/>
      <c r="D163" s="102"/>
      <c r="E163" s="105"/>
      <c r="F163" s="104"/>
      <c r="G163" s="102"/>
      <c r="H163" s="104"/>
      <c r="I163" s="351"/>
    </row>
    <row r="164" spans="3:9" x14ac:dyDescent="0.2">
      <c r="C164" s="104"/>
      <c r="D164" s="102"/>
      <c r="E164" s="105"/>
      <c r="F164" s="104"/>
      <c r="G164" s="102"/>
      <c r="H164" s="104"/>
      <c r="I164" s="351"/>
    </row>
    <row r="165" spans="3:9" x14ac:dyDescent="0.2">
      <c r="C165" s="104"/>
      <c r="D165" s="102"/>
      <c r="E165" s="105"/>
      <c r="F165" s="104"/>
      <c r="G165" s="102"/>
      <c r="H165" s="104"/>
      <c r="I165" s="351"/>
    </row>
    <row r="166" spans="3:9" x14ac:dyDescent="0.2">
      <c r="C166" s="104"/>
      <c r="D166" s="102"/>
      <c r="E166" s="105"/>
      <c r="F166" s="104"/>
      <c r="G166" s="102"/>
      <c r="H166" s="104"/>
      <c r="I166" s="351"/>
    </row>
    <row r="167" spans="3:9" x14ac:dyDescent="0.2">
      <c r="C167" s="104"/>
      <c r="D167" s="102"/>
      <c r="E167" s="105"/>
      <c r="F167" s="104"/>
      <c r="G167" s="102"/>
      <c r="H167" s="104"/>
      <c r="I167" s="351"/>
    </row>
    <row r="168" spans="3:9" x14ac:dyDescent="0.2">
      <c r="C168" s="104"/>
      <c r="D168" s="102"/>
      <c r="E168" s="105"/>
      <c r="F168" s="104"/>
      <c r="G168" s="102"/>
      <c r="H168" s="104"/>
      <c r="I168" s="351"/>
    </row>
    <row r="169" spans="3:9" x14ac:dyDescent="0.2">
      <c r="C169" s="104"/>
      <c r="D169" s="102"/>
      <c r="E169" s="105"/>
      <c r="F169" s="104"/>
      <c r="G169" s="102"/>
      <c r="H169" s="104"/>
      <c r="I169" s="351"/>
    </row>
    <row r="170" spans="3:9" x14ac:dyDescent="0.2">
      <c r="C170" s="104"/>
      <c r="D170" s="102"/>
      <c r="E170" s="105"/>
      <c r="F170" s="104"/>
      <c r="G170" s="102"/>
      <c r="H170" s="104"/>
      <c r="I170" s="351"/>
    </row>
    <row r="171" spans="3:9" x14ac:dyDescent="0.2">
      <c r="C171" s="104"/>
      <c r="D171" s="102"/>
      <c r="E171" s="105"/>
      <c r="F171" s="104"/>
      <c r="G171" s="102"/>
      <c r="H171" s="104"/>
      <c r="I171" s="351"/>
    </row>
    <row r="172" spans="3:9" x14ac:dyDescent="0.2">
      <c r="C172" s="104"/>
      <c r="D172" s="102"/>
      <c r="E172" s="105"/>
      <c r="F172" s="104"/>
      <c r="G172" s="102"/>
      <c r="H172" s="104"/>
      <c r="I172" s="351"/>
    </row>
    <row r="173" spans="3:9" x14ac:dyDescent="0.2">
      <c r="C173" s="104"/>
      <c r="D173" s="102"/>
      <c r="E173" s="105"/>
      <c r="F173" s="104"/>
      <c r="G173" s="102"/>
      <c r="H173" s="104"/>
      <c r="I173" s="351"/>
    </row>
    <row r="174" spans="3:9" x14ac:dyDescent="0.2">
      <c r="C174" s="104"/>
      <c r="D174" s="102"/>
      <c r="E174" s="105"/>
      <c r="F174" s="104"/>
      <c r="G174" s="102"/>
      <c r="H174" s="104"/>
      <c r="I174" s="351"/>
    </row>
    <row r="175" spans="3:9" x14ac:dyDescent="0.2">
      <c r="C175" s="104"/>
      <c r="D175" s="102"/>
      <c r="E175" s="105"/>
      <c r="F175" s="104"/>
      <c r="G175" s="102"/>
      <c r="H175" s="104"/>
      <c r="I175" s="351"/>
    </row>
    <row r="176" spans="3:9" x14ac:dyDescent="0.2">
      <c r="C176" s="104"/>
      <c r="D176" s="102"/>
      <c r="E176" s="105"/>
      <c r="F176" s="104"/>
      <c r="G176" s="102"/>
      <c r="H176" s="104"/>
      <c r="I176" s="351"/>
    </row>
    <row r="177" spans="3:9" x14ac:dyDescent="0.2">
      <c r="C177" s="104"/>
      <c r="D177" s="102"/>
      <c r="E177" s="105"/>
      <c r="F177" s="104"/>
      <c r="G177" s="102"/>
      <c r="H177" s="104"/>
      <c r="I177" s="351"/>
    </row>
    <row r="178" spans="3:9" x14ac:dyDescent="0.2">
      <c r="C178" s="104"/>
      <c r="D178" s="102"/>
      <c r="E178" s="105"/>
      <c r="F178" s="104"/>
      <c r="G178" s="102"/>
      <c r="H178" s="104"/>
      <c r="I178" s="351"/>
    </row>
    <row r="179" spans="3:9" x14ac:dyDescent="0.2">
      <c r="C179" s="104"/>
      <c r="D179" s="102"/>
      <c r="E179" s="105"/>
      <c r="F179" s="104"/>
      <c r="G179" s="102"/>
      <c r="H179" s="104"/>
      <c r="I179" s="351"/>
    </row>
    <row r="180" spans="3:9" x14ac:dyDescent="0.2">
      <c r="C180" s="104"/>
      <c r="D180" s="102"/>
      <c r="E180" s="105"/>
      <c r="F180" s="104"/>
      <c r="G180" s="102"/>
      <c r="H180" s="104"/>
      <c r="I180" s="351"/>
    </row>
    <row r="181" spans="3:9" x14ac:dyDescent="0.2">
      <c r="C181" s="106"/>
      <c r="E181" s="107"/>
      <c r="F181" s="104"/>
      <c r="I181" s="351"/>
    </row>
    <row r="182" spans="3:9" x14ac:dyDescent="0.2">
      <c r="C182" s="106"/>
      <c r="E182" s="107"/>
      <c r="F182" s="106"/>
      <c r="I182" s="351"/>
    </row>
    <row r="183" spans="3:9" x14ac:dyDescent="0.2">
      <c r="C183" s="106"/>
      <c r="E183" s="107"/>
      <c r="F183" s="106"/>
      <c r="I183" s="351"/>
    </row>
    <row r="184" spans="3:9" x14ac:dyDescent="0.2">
      <c r="C184" s="106"/>
      <c r="E184" s="107"/>
      <c r="F184" s="106"/>
      <c r="I184" s="351"/>
    </row>
    <row r="185" spans="3:9" x14ac:dyDescent="0.2">
      <c r="C185" s="106"/>
      <c r="E185" s="107"/>
      <c r="F185" s="106"/>
      <c r="I185" s="351"/>
    </row>
    <row r="186" spans="3:9" x14ac:dyDescent="0.2">
      <c r="C186" s="106"/>
      <c r="E186" s="107"/>
      <c r="F186" s="106"/>
      <c r="I186" s="351"/>
    </row>
    <row r="187" spans="3:9" x14ac:dyDescent="0.2">
      <c r="C187" s="106"/>
      <c r="E187" s="107"/>
      <c r="F187" s="106"/>
      <c r="I187" s="351"/>
    </row>
    <row r="188" spans="3:9" x14ac:dyDescent="0.2">
      <c r="C188" s="106"/>
      <c r="E188" s="107"/>
      <c r="F188" s="106"/>
      <c r="I188" s="351"/>
    </row>
    <row r="189" spans="3:9" x14ac:dyDescent="0.2">
      <c r="C189" s="106"/>
      <c r="E189" s="107"/>
      <c r="F189" s="106"/>
      <c r="I189" s="351"/>
    </row>
    <row r="190" spans="3:9" x14ac:dyDescent="0.2">
      <c r="C190" s="106"/>
      <c r="E190" s="107"/>
      <c r="F190" s="106"/>
      <c r="I190" s="351"/>
    </row>
    <row r="191" spans="3:9" x14ac:dyDescent="0.2">
      <c r="C191" s="106"/>
      <c r="E191" s="107"/>
      <c r="F191" s="106"/>
      <c r="I191" s="351"/>
    </row>
    <row r="192" spans="3:9" x14ac:dyDescent="0.2">
      <c r="C192" s="106"/>
      <c r="E192" s="107"/>
      <c r="F192" s="106"/>
    </row>
    <row r="193" spans="3:6" x14ac:dyDescent="0.2">
      <c r="C193" s="106"/>
      <c r="E193" s="107"/>
      <c r="F193" s="106"/>
    </row>
    <row r="194" spans="3:6" x14ac:dyDescent="0.2">
      <c r="C194" s="106"/>
      <c r="E194" s="107"/>
      <c r="F194" s="106"/>
    </row>
    <row r="195" spans="3:6" x14ac:dyDescent="0.2">
      <c r="C195" s="106"/>
      <c r="E195" s="107"/>
      <c r="F195" s="106"/>
    </row>
    <row r="196" spans="3:6" x14ac:dyDescent="0.2">
      <c r="C196" s="106"/>
      <c r="E196" s="107"/>
      <c r="F196" s="106"/>
    </row>
    <row r="197" spans="3:6" x14ac:dyDescent="0.2">
      <c r="C197" s="106"/>
      <c r="E197" s="107"/>
      <c r="F197" s="106"/>
    </row>
    <row r="198" spans="3:6" x14ac:dyDescent="0.2">
      <c r="C198" s="106"/>
      <c r="E198" s="107"/>
      <c r="F198" s="106"/>
    </row>
    <row r="199" spans="3:6" x14ac:dyDescent="0.2">
      <c r="C199" s="106"/>
      <c r="E199" s="107"/>
      <c r="F199" s="106"/>
    </row>
    <row r="200" spans="3:6" x14ac:dyDescent="0.2">
      <c r="E200" s="107"/>
      <c r="F200" s="106"/>
    </row>
    <row r="201" spans="3:6" x14ac:dyDescent="0.2">
      <c r="E201" s="107"/>
      <c r="F201" s="106"/>
    </row>
    <row r="202" spans="3:6" x14ac:dyDescent="0.2">
      <c r="E202" s="107"/>
      <c r="F202" s="106"/>
    </row>
    <row r="203" spans="3:6" x14ac:dyDescent="0.2">
      <c r="E203" s="107"/>
      <c r="F203" s="106"/>
    </row>
    <row r="204" spans="3:6" x14ac:dyDescent="0.2">
      <c r="E204" s="107"/>
      <c r="F204" s="106"/>
    </row>
    <row r="205" spans="3:6" x14ac:dyDescent="0.2">
      <c r="E205" s="107"/>
      <c r="F205" s="106"/>
    </row>
    <row r="206" spans="3:6" x14ac:dyDescent="0.2">
      <c r="E206" s="107"/>
      <c r="F206" s="106"/>
    </row>
    <row r="207" spans="3:6" x14ac:dyDescent="0.2">
      <c r="E207" s="107"/>
      <c r="F207" s="106"/>
    </row>
    <row r="208" spans="3:6" x14ac:dyDescent="0.2">
      <c r="E208" s="107"/>
      <c r="F208" s="106"/>
    </row>
    <row r="209" spans="5:6" x14ac:dyDescent="0.2">
      <c r="E209" s="107"/>
      <c r="F209" s="106"/>
    </row>
    <row r="210" spans="5:6" x14ac:dyDescent="0.2">
      <c r="E210" s="107"/>
      <c r="F210" s="106"/>
    </row>
    <row r="211" spans="5:6" x14ac:dyDescent="0.2">
      <c r="E211" s="107"/>
      <c r="F211" s="106"/>
    </row>
    <row r="212" spans="5:6" x14ac:dyDescent="0.2">
      <c r="E212" s="107"/>
      <c r="F212" s="106"/>
    </row>
    <row r="213" spans="5:6" x14ac:dyDescent="0.2">
      <c r="E213" s="107"/>
      <c r="F213" s="106"/>
    </row>
    <row r="214" spans="5:6" x14ac:dyDescent="0.2">
      <c r="E214" s="107"/>
      <c r="F214" s="106"/>
    </row>
    <row r="215" spans="5:6" x14ac:dyDescent="0.2">
      <c r="E215" s="107"/>
      <c r="F215" s="106"/>
    </row>
    <row r="216" spans="5:6" x14ac:dyDescent="0.2">
      <c r="E216" s="107"/>
      <c r="F216" s="106"/>
    </row>
    <row r="217" spans="5:6" x14ac:dyDescent="0.2">
      <c r="E217" s="107"/>
      <c r="F217" s="106"/>
    </row>
    <row r="218" spans="5:6" x14ac:dyDescent="0.2">
      <c r="E218" s="107"/>
      <c r="F218" s="106"/>
    </row>
    <row r="219" spans="5:6" x14ac:dyDescent="0.2">
      <c r="E219" s="107"/>
      <c r="F219" s="106"/>
    </row>
    <row r="220" spans="5:6" x14ac:dyDescent="0.2">
      <c r="E220" s="107"/>
      <c r="F220" s="106"/>
    </row>
    <row r="221" spans="5:6" x14ac:dyDescent="0.2">
      <c r="E221" s="107"/>
      <c r="F221" s="106"/>
    </row>
    <row r="222" spans="5:6" x14ac:dyDescent="0.2">
      <c r="E222" s="107"/>
      <c r="F222" s="106"/>
    </row>
    <row r="223" spans="5:6" x14ac:dyDescent="0.2">
      <c r="E223" s="107"/>
      <c r="F223" s="106"/>
    </row>
    <row r="224" spans="5:6" x14ac:dyDescent="0.2">
      <c r="E224" s="107"/>
      <c r="F224" s="106"/>
    </row>
    <row r="225" spans="5:6" x14ac:dyDescent="0.2">
      <c r="E225" s="107"/>
      <c r="F225" s="106"/>
    </row>
    <row r="226" spans="5:6" x14ac:dyDescent="0.2">
      <c r="E226" s="107"/>
      <c r="F226" s="106"/>
    </row>
    <row r="227" spans="5:6" x14ac:dyDescent="0.2">
      <c r="E227" s="107"/>
      <c r="F227" s="106"/>
    </row>
    <row r="228" spans="5:6" x14ac:dyDescent="0.2">
      <c r="E228" s="107"/>
      <c r="F228" s="106"/>
    </row>
    <row r="229" spans="5:6" x14ac:dyDescent="0.2">
      <c r="E229" s="107"/>
      <c r="F229" s="106"/>
    </row>
    <row r="230" spans="5:6" x14ac:dyDescent="0.2">
      <c r="E230" s="107"/>
      <c r="F230" s="106"/>
    </row>
    <row r="231" spans="5:6" x14ac:dyDescent="0.2">
      <c r="E231" s="107"/>
      <c r="F231" s="106"/>
    </row>
    <row r="232" spans="5:6" x14ac:dyDescent="0.2">
      <c r="E232" s="107"/>
      <c r="F232" s="106"/>
    </row>
    <row r="233" spans="5:6" x14ac:dyDescent="0.2">
      <c r="E233" s="107"/>
      <c r="F233" s="106"/>
    </row>
    <row r="234" spans="5:6" x14ac:dyDescent="0.2">
      <c r="E234" s="107"/>
      <c r="F234" s="106"/>
    </row>
    <row r="235" spans="5:6" x14ac:dyDescent="0.2">
      <c r="E235" s="107"/>
      <c r="F235" s="106"/>
    </row>
    <row r="236" spans="5:6" x14ac:dyDescent="0.2">
      <c r="E236" s="107"/>
      <c r="F236" s="106"/>
    </row>
    <row r="237" spans="5:6" x14ac:dyDescent="0.2">
      <c r="E237" s="107"/>
      <c r="F237" s="106"/>
    </row>
    <row r="238" spans="5:6" x14ac:dyDescent="0.2">
      <c r="E238" s="107"/>
      <c r="F238" s="106"/>
    </row>
    <row r="239" spans="5:6" x14ac:dyDescent="0.2">
      <c r="E239" s="107"/>
      <c r="F239" s="106"/>
    </row>
    <row r="240" spans="5:6" x14ac:dyDescent="0.2">
      <c r="E240" s="107"/>
      <c r="F240" s="106"/>
    </row>
    <row r="241" spans="5:6" x14ac:dyDescent="0.2">
      <c r="E241" s="107"/>
      <c r="F241" s="106"/>
    </row>
    <row r="242" spans="5:6" x14ac:dyDescent="0.2">
      <c r="E242" s="107"/>
      <c r="F242" s="106"/>
    </row>
    <row r="243" spans="5:6" x14ac:dyDescent="0.2">
      <c r="E243" s="107"/>
      <c r="F243" s="106"/>
    </row>
    <row r="244" spans="5:6" x14ac:dyDescent="0.2">
      <c r="E244" s="107"/>
      <c r="F244" s="106"/>
    </row>
    <row r="245" spans="5:6" x14ac:dyDescent="0.2">
      <c r="E245" s="107"/>
      <c r="F245" s="106"/>
    </row>
    <row r="246" spans="5:6" x14ac:dyDescent="0.2">
      <c r="E246" s="107"/>
      <c r="F246" s="106"/>
    </row>
    <row r="247" spans="5:6" x14ac:dyDescent="0.2">
      <c r="E247" s="107"/>
      <c r="F247" s="106"/>
    </row>
    <row r="248" spans="5:6" x14ac:dyDescent="0.2">
      <c r="E248" s="107"/>
      <c r="F248" s="106"/>
    </row>
    <row r="249" spans="5:6" x14ac:dyDescent="0.2">
      <c r="E249" s="107"/>
      <c r="F249" s="106"/>
    </row>
    <row r="250" spans="5:6" x14ac:dyDescent="0.2">
      <c r="E250" s="107"/>
      <c r="F250" s="106"/>
    </row>
    <row r="251" spans="5:6" x14ac:dyDescent="0.2">
      <c r="E251" s="107"/>
    </row>
    <row r="252" spans="5:6" x14ac:dyDescent="0.2">
      <c r="E252" s="107"/>
    </row>
  </sheetData>
  <mergeCells count="6">
    <mergeCell ref="A4:A5"/>
    <mergeCell ref="B4:B5"/>
    <mergeCell ref="C4:I4"/>
    <mergeCell ref="A2:I2"/>
    <mergeCell ref="A1:I1"/>
    <mergeCell ref="A3:I3"/>
  </mergeCells>
  <printOptions horizontalCentered="1"/>
  <pageMargins left="0.59055118110236227" right="0.31496062992125984" top="0.62992125984251968" bottom="0.11811023622047245" header="0.31496062992125984" footer="0.31496062992125984"/>
  <pageSetup paperSize="9" scale="84" firstPageNumber="45" orientation="landscape" useFirstPageNumber="1" r:id="rId1"/>
  <headerFooter alignWithMargins="0"/>
  <rowBreaks count="2" manualBreakCount="2">
    <brk id="38" max="16383" man="1"/>
    <brk id="7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Z119"/>
  <sheetViews>
    <sheetView zoomScaleNormal="100" zoomScaleSheetLayoutView="70" workbookViewId="0">
      <selection activeCell="O24" sqref="O24"/>
    </sheetView>
  </sheetViews>
  <sheetFormatPr defaultColWidth="9.140625" defaultRowHeight="14.25" x14ac:dyDescent="0.2"/>
  <cols>
    <col min="1" max="1" width="40.28515625" style="81" customWidth="1"/>
    <col min="2" max="2" width="13" style="81" customWidth="1"/>
    <col min="3" max="3" width="15.5703125" style="81" customWidth="1"/>
    <col min="4" max="4" width="14.5703125" style="81" customWidth="1"/>
    <col min="5" max="5" width="12.28515625" style="81" customWidth="1"/>
    <col min="6" max="6" width="15.140625" style="81" customWidth="1"/>
    <col min="7" max="7" width="12.28515625" style="81" customWidth="1"/>
    <col min="8" max="8" width="12.85546875" style="81" customWidth="1"/>
    <col min="9" max="9" width="15.7109375" style="42" customWidth="1"/>
    <col min="10" max="16" width="7.140625" style="352" customWidth="1"/>
    <col min="17" max="16384" width="9.140625" style="42"/>
  </cols>
  <sheetData>
    <row r="1" spans="1:26" ht="14.1" customHeight="1" x14ac:dyDescent="0.25">
      <c r="A1" s="604" t="s">
        <v>329</v>
      </c>
      <c r="B1" s="604"/>
      <c r="C1" s="604"/>
      <c r="D1" s="604"/>
      <c r="E1" s="604"/>
      <c r="F1" s="604"/>
      <c r="G1" s="604"/>
      <c r="H1" s="604"/>
      <c r="I1" s="604"/>
    </row>
    <row r="2" spans="1:26" ht="14.1" customHeight="1" x14ac:dyDescent="0.25">
      <c r="A2" s="604" t="s">
        <v>335</v>
      </c>
      <c r="B2" s="604"/>
      <c r="C2" s="604"/>
      <c r="D2" s="604"/>
      <c r="E2" s="604"/>
      <c r="F2" s="604"/>
      <c r="G2" s="604"/>
      <c r="H2" s="604"/>
      <c r="I2" s="604"/>
    </row>
    <row r="3" spans="1:26" ht="15.75" customHeight="1" x14ac:dyDescent="0.25">
      <c r="A3" s="604" t="s">
        <v>240</v>
      </c>
      <c r="B3" s="604"/>
      <c r="C3" s="604"/>
      <c r="D3" s="604"/>
      <c r="E3" s="604"/>
      <c r="F3" s="604"/>
      <c r="G3" s="604"/>
      <c r="H3" s="604"/>
      <c r="I3" s="604"/>
    </row>
    <row r="4" spans="1:26" s="90" customFormat="1" ht="14.25" customHeight="1" x14ac:dyDescent="0.25">
      <c r="A4" s="597"/>
      <c r="B4" s="599" t="s">
        <v>237</v>
      </c>
      <c r="C4" s="601" t="s">
        <v>239</v>
      </c>
      <c r="D4" s="602"/>
      <c r="E4" s="602"/>
      <c r="F4" s="602"/>
      <c r="G4" s="602"/>
      <c r="H4" s="602"/>
      <c r="I4" s="603"/>
      <c r="J4" s="353"/>
      <c r="K4" s="353"/>
      <c r="L4" s="353"/>
      <c r="M4" s="353"/>
      <c r="N4" s="353"/>
      <c r="O4" s="353"/>
      <c r="P4" s="353"/>
    </row>
    <row r="5" spans="1:26" ht="65.25" customHeight="1" x14ac:dyDescent="0.2">
      <c r="A5" s="598"/>
      <c r="B5" s="600"/>
      <c r="C5" s="99" t="s">
        <v>150</v>
      </c>
      <c r="D5" s="99" t="s">
        <v>230</v>
      </c>
      <c r="E5" s="99" t="s">
        <v>152</v>
      </c>
      <c r="F5" s="99" t="s">
        <v>134</v>
      </c>
      <c r="G5" s="99" t="s">
        <v>139</v>
      </c>
      <c r="H5" s="99" t="s">
        <v>153</v>
      </c>
      <c r="I5" s="100" t="s">
        <v>256</v>
      </c>
      <c r="J5" s="360"/>
      <c r="K5" s="361"/>
      <c r="L5" s="361"/>
      <c r="M5" s="361"/>
      <c r="N5" s="361"/>
      <c r="O5" s="361"/>
      <c r="P5" s="361"/>
      <c r="Q5" s="315"/>
    </row>
    <row r="6" spans="1:26" s="91" customFormat="1" ht="14.1" customHeight="1" x14ac:dyDescent="0.25">
      <c r="A6" s="129" t="s">
        <v>11</v>
      </c>
      <c r="B6" s="362">
        <v>41.762999999999998</v>
      </c>
      <c r="C6" s="363">
        <v>19.367999999999999</v>
      </c>
      <c r="D6" s="363">
        <v>8.5519999999999996</v>
      </c>
      <c r="E6" s="363">
        <v>2.508</v>
      </c>
      <c r="F6" s="363">
        <v>2.012</v>
      </c>
      <c r="G6" s="363">
        <v>2.7120000000000002</v>
      </c>
      <c r="H6" s="363">
        <v>0.32200000000000001</v>
      </c>
      <c r="I6" s="364">
        <v>0.16500000000000001</v>
      </c>
      <c r="J6" s="358"/>
      <c r="K6" s="358"/>
      <c r="L6" s="358"/>
      <c r="M6" s="358"/>
      <c r="N6" s="358"/>
      <c r="O6" s="358"/>
      <c r="P6" s="358"/>
      <c r="Q6" s="358"/>
      <c r="R6" s="354"/>
      <c r="S6" s="354"/>
      <c r="T6" s="354"/>
      <c r="U6" s="354"/>
      <c r="V6" s="354"/>
      <c r="W6" s="354"/>
      <c r="X6" s="354"/>
      <c r="Y6" s="354"/>
      <c r="Z6" s="354"/>
    </row>
    <row r="7" spans="1:26" s="91" customFormat="1" ht="14.1" customHeight="1" x14ac:dyDescent="0.25">
      <c r="A7" s="130" t="s">
        <v>12</v>
      </c>
      <c r="B7" s="355">
        <v>39.005000000000003</v>
      </c>
      <c r="C7" s="356">
        <v>17.594000000000001</v>
      </c>
      <c r="D7" s="356">
        <v>10.271000000000001</v>
      </c>
      <c r="E7" s="356">
        <v>1.7070000000000001</v>
      </c>
      <c r="F7" s="356">
        <v>1.583</v>
      </c>
      <c r="G7" s="356">
        <v>1.9550000000000001</v>
      </c>
      <c r="H7" s="356">
        <v>0.217</v>
      </c>
      <c r="I7" s="357">
        <v>6.2E-2</v>
      </c>
      <c r="J7" s="358"/>
      <c r="K7" s="358"/>
      <c r="L7" s="358"/>
      <c r="M7" s="358"/>
      <c r="N7" s="358"/>
      <c r="O7" s="358"/>
      <c r="P7" s="358"/>
      <c r="Q7" s="358"/>
      <c r="R7" s="354"/>
      <c r="S7" s="354"/>
      <c r="T7" s="354"/>
      <c r="U7" s="354"/>
      <c r="V7" s="354"/>
      <c r="W7" s="354"/>
      <c r="X7" s="354"/>
      <c r="Y7" s="354"/>
    </row>
    <row r="8" spans="1:26" ht="14.1" customHeight="1" x14ac:dyDescent="0.25">
      <c r="A8" s="63" t="s">
        <v>13</v>
      </c>
      <c r="B8" s="355">
        <v>32.585999999999999</v>
      </c>
      <c r="C8" s="356">
        <v>13.824</v>
      </c>
      <c r="D8" s="356">
        <v>6.9119999999999999</v>
      </c>
      <c r="E8" s="356">
        <v>0.98699999999999999</v>
      </c>
      <c r="F8" s="356">
        <v>2.9620000000000002</v>
      </c>
      <c r="G8" s="356">
        <v>1.9750000000000001</v>
      </c>
      <c r="H8" s="356" t="s">
        <v>257</v>
      </c>
      <c r="I8" s="357" t="s">
        <v>257</v>
      </c>
      <c r="J8" s="358"/>
      <c r="K8" s="358"/>
      <c r="L8" s="358"/>
      <c r="M8" s="358"/>
      <c r="N8" s="358"/>
      <c r="O8" s="358"/>
      <c r="P8" s="358"/>
      <c r="Q8" s="358"/>
      <c r="R8" s="354"/>
      <c r="S8" s="354"/>
      <c r="T8" s="354"/>
      <c r="U8" s="354"/>
      <c r="V8" s="354"/>
      <c r="W8" s="354"/>
      <c r="X8" s="354"/>
      <c r="Y8" s="354"/>
    </row>
    <row r="9" spans="1:26" ht="14.1" customHeight="1" x14ac:dyDescent="0.25">
      <c r="A9" s="63" t="s">
        <v>14</v>
      </c>
      <c r="B9" s="355">
        <v>55.048000000000002</v>
      </c>
      <c r="C9" s="356">
        <v>28.774999999999999</v>
      </c>
      <c r="D9" s="356">
        <v>12.510999999999999</v>
      </c>
      <c r="E9" s="356">
        <v>5.0039999999999996</v>
      </c>
      <c r="F9" s="356">
        <v>1.2509999999999999</v>
      </c>
      <c r="G9" s="356">
        <v>5.0039999999999996</v>
      </c>
      <c r="H9" s="356" t="s">
        <v>257</v>
      </c>
      <c r="I9" s="357" t="s">
        <v>257</v>
      </c>
      <c r="J9" s="358"/>
      <c r="K9" s="358"/>
      <c r="L9" s="358"/>
      <c r="M9" s="358"/>
      <c r="N9" s="358"/>
      <c r="O9" s="358"/>
      <c r="P9" s="358"/>
      <c r="Q9" s="358"/>
      <c r="R9" s="354"/>
      <c r="S9" s="354"/>
      <c r="T9" s="354"/>
      <c r="U9" s="354"/>
      <c r="V9" s="354"/>
      <c r="W9" s="354"/>
      <c r="X9" s="354"/>
      <c r="Y9" s="354"/>
    </row>
    <row r="10" spans="1:26" ht="14.1" customHeight="1" x14ac:dyDescent="0.25">
      <c r="A10" s="63" t="s">
        <v>15</v>
      </c>
      <c r="B10" s="355">
        <v>53.807000000000002</v>
      </c>
      <c r="C10" s="356">
        <v>22.225000000000001</v>
      </c>
      <c r="D10" s="356">
        <v>15.206</v>
      </c>
      <c r="E10" s="356">
        <v>3.5089999999999999</v>
      </c>
      <c r="F10" s="356" t="s">
        <v>257</v>
      </c>
      <c r="G10" s="356">
        <v>3.5089999999999999</v>
      </c>
      <c r="H10" s="356" t="s">
        <v>257</v>
      </c>
      <c r="I10" s="357" t="s">
        <v>257</v>
      </c>
      <c r="J10" s="358"/>
      <c r="K10" s="358"/>
      <c r="L10" s="358"/>
      <c r="M10" s="358"/>
      <c r="N10" s="358"/>
      <c r="O10" s="358"/>
      <c r="P10" s="358"/>
      <c r="Q10" s="358"/>
      <c r="R10" s="354"/>
      <c r="S10" s="354"/>
      <c r="T10" s="354"/>
      <c r="U10" s="354"/>
      <c r="V10" s="354"/>
      <c r="W10" s="354"/>
      <c r="X10" s="354"/>
      <c r="Y10" s="354"/>
    </row>
    <row r="11" spans="1:26" ht="14.1" customHeight="1" x14ac:dyDescent="0.25">
      <c r="A11" s="63" t="s">
        <v>16</v>
      </c>
      <c r="B11" s="355">
        <v>41.518999999999998</v>
      </c>
      <c r="C11" s="356">
        <v>15.042999999999999</v>
      </c>
      <c r="D11" s="356">
        <v>12.035</v>
      </c>
      <c r="E11" s="356">
        <v>1.8049999999999999</v>
      </c>
      <c r="F11" s="356">
        <v>0.60199999999999998</v>
      </c>
      <c r="G11" s="356">
        <v>0.60199999999999998</v>
      </c>
      <c r="H11" s="356">
        <v>1.2030000000000001</v>
      </c>
      <c r="I11" s="357">
        <v>0.60199999999999998</v>
      </c>
      <c r="J11" s="358"/>
      <c r="K11" s="358"/>
      <c r="L11" s="358"/>
      <c r="M11" s="358"/>
      <c r="N11" s="358"/>
      <c r="O11" s="358"/>
      <c r="P11" s="358"/>
      <c r="Q11" s="358"/>
      <c r="R11" s="354"/>
      <c r="S11" s="354"/>
      <c r="T11" s="354"/>
      <c r="U11" s="354"/>
      <c r="V11" s="354"/>
      <c r="W11" s="354"/>
      <c r="X11" s="354"/>
      <c r="Y11" s="354"/>
    </row>
    <row r="12" spans="1:26" ht="14.1" customHeight="1" x14ac:dyDescent="0.25">
      <c r="A12" s="63" t="s">
        <v>17</v>
      </c>
      <c r="B12" s="355">
        <v>37.872999999999998</v>
      </c>
      <c r="C12" s="356">
        <v>25.754000000000001</v>
      </c>
      <c r="D12" s="356">
        <v>4.5449999999999999</v>
      </c>
      <c r="E12" s="356" t="s">
        <v>257</v>
      </c>
      <c r="F12" s="356" t="s">
        <v>257</v>
      </c>
      <c r="G12" s="356">
        <v>3.03</v>
      </c>
      <c r="H12" s="356" t="s">
        <v>257</v>
      </c>
      <c r="I12" s="357" t="s">
        <v>257</v>
      </c>
      <c r="J12" s="358"/>
      <c r="K12" s="358"/>
      <c r="L12" s="358"/>
      <c r="M12" s="358"/>
      <c r="N12" s="358"/>
      <c r="O12" s="358"/>
      <c r="P12" s="358"/>
      <c r="Q12" s="358"/>
      <c r="R12" s="354"/>
      <c r="S12" s="354"/>
      <c r="T12" s="354"/>
      <c r="U12" s="354"/>
      <c r="V12" s="354"/>
      <c r="W12" s="354"/>
      <c r="X12" s="354"/>
      <c r="Y12" s="354"/>
    </row>
    <row r="13" spans="1:26" ht="14.1" customHeight="1" x14ac:dyDescent="0.25">
      <c r="A13" s="63" t="s">
        <v>18</v>
      </c>
      <c r="B13" s="355">
        <v>30.199000000000002</v>
      </c>
      <c r="C13" s="356">
        <v>12.08</v>
      </c>
      <c r="D13" s="356">
        <v>7.2480000000000002</v>
      </c>
      <c r="E13" s="356">
        <v>2.4159999999999999</v>
      </c>
      <c r="F13" s="356">
        <v>2.4159999999999999</v>
      </c>
      <c r="G13" s="356">
        <v>2.4159999999999999</v>
      </c>
      <c r="H13" s="356" t="s">
        <v>257</v>
      </c>
      <c r="I13" s="357" t="s">
        <v>257</v>
      </c>
      <c r="J13" s="358"/>
      <c r="K13" s="358"/>
      <c r="L13" s="358"/>
      <c r="M13" s="358"/>
      <c r="N13" s="358"/>
      <c r="O13" s="358"/>
      <c r="P13" s="358"/>
      <c r="Q13" s="358"/>
      <c r="R13" s="354"/>
      <c r="S13" s="354"/>
      <c r="T13" s="354"/>
      <c r="U13" s="354"/>
      <c r="V13" s="354"/>
      <c r="W13" s="354"/>
      <c r="X13" s="354"/>
      <c r="Y13" s="354"/>
    </row>
    <row r="14" spans="1:26" ht="14.1" customHeight="1" x14ac:dyDescent="0.25">
      <c r="A14" s="131" t="s">
        <v>19</v>
      </c>
      <c r="B14" s="355">
        <v>62.798000000000002</v>
      </c>
      <c r="C14" s="356">
        <v>38.127000000000002</v>
      </c>
      <c r="D14" s="356">
        <v>11.214</v>
      </c>
      <c r="E14" s="356">
        <v>2.2429999999999999</v>
      </c>
      <c r="F14" s="356" t="s">
        <v>257</v>
      </c>
      <c r="G14" s="356">
        <v>2.2429999999999999</v>
      </c>
      <c r="H14" s="356">
        <v>2.2429999999999999</v>
      </c>
      <c r="I14" s="357" t="s">
        <v>257</v>
      </c>
      <c r="J14" s="358"/>
      <c r="K14" s="358"/>
      <c r="L14" s="358"/>
      <c r="M14" s="358"/>
      <c r="N14" s="358"/>
      <c r="O14" s="358"/>
      <c r="P14" s="358"/>
      <c r="Q14" s="358"/>
      <c r="R14" s="354"/>
      <c r="S14" s="354"/>
      <c r="T14" s="354"/>
      <c r="U14" s="354"/>
      <c r="V14" s="354"/>
      <c r="W14" s="354"/>
      <c r="X14" s="354"/>
      <c r="Y14" s="354"/>
    </row>
    <row r="15" spans="1:26" ht="14.1" customHeight="1" x14ac:dyDescent="0.25">
      <c r="A15" s="63" t="s">
        <v>20</v>
      </c>
      <c r="B15" s="355">
        <v>33.902999999999999</v>
      </c>
      <c r="C15" s="356">
        <v>13.039</v>
      </c>
      <c r="D15" s="356">
        <v>3.9119999999999999</v>
      </c>
      <c r="E15" s="356">
        <v>3.9119999999999999</v>
      </c>
      <c r="F15" s="356" t="s">
        <v>257</v>
      </c>
      <c r="G15" s="356">
        <v>3.9119999999999999</v>
      </c>
      <c r="H15" s="356" t="s">
        <v>257</v>
      </c>
      <c r="I15" s="357" t="s">
        <v>257</v>
      </c>
      <c r="J15" s="358"/>
      <c r="K15" s="358"/>
      <c r="L15" s="358"/>
      <c r="M15" s="358"/>
      <c r="N15" s="358"/>
      <c r="O15" s="358"/>
      <c r="P15" s="358"/>
      <c r="Q15" s="358"/>
      <c r="R15" s="354"/>
      <c r="S15" s="354"/>
      <c r="T15" s="354"/>
      <c r="U15" s="354"/>
      <c r="V15" s="354"/>
      <c r="W15" s="354"/>
      <c r="X15" s="354"/>
      <c r="Y15" s="354"/>
    </row>
    <row r="16" spans="1:26" ht="14.1" customHeight="1" x14ac:dyDescent="0.25">
      <c r="A16" s="63" t="s">
        <v>21</v>
      </c>
      <c r="B16" s="355">
        <v>32.594999999999999</v>
      </c>
      <c r="C16" s="356">
        <v>7.5220000000000002</v>
      </c>
      <c r="D16" s="356">
        <v>11.282999999999999</v>
      </c>
      <c r="E16" s="356">
        <v>2.5070000000000001</v>
      </c>
      <c r="F16" s="356">
        <v>1.254</v>
      </c>
      <c r="G16" s="356">
        <v>7.5220000000000002</v>
      </c>
      <c r="H16" s="356" t="s">
        <v>257</v>
      </c>
      <c r="I16" s="357" t="s">
        <v>257</v>
      </c>
      <c r="J16" s="358"/>
      <c r="K16" s="358"/>
      <c r="L16" s="358"/>
      <c r="M16" s="358"/>
      <c r="N16" s="358"/>
      <c r="O16" s="358"/>
      <c r="P16" s="358"/>
      <c r="Q16" s="358"/>
      <c r="R16" s="354"/>
      <c r="S16" s="354"/>
      <c r="T16" s="354"/>
      <c r="U16" s="354"/>
      <c r="V16" s="354"/>
      <c r="W16" s="354"/>
      <c r="X16" s="354"/>
      <c r="Y16" s="354"/>
    </row>
    <row r="17" spans="1:25" ht="14.1" customHeight="1" x14ac:dyDescent="0.25">
      <c r="A17" s="63" t="s">
        <v>22</v>
      </c>
      <c r="B17" s="355">
        <v>35.173000000000002</v>
      </c>
      <c r="C17" s="356">
        <v>16.97</v>
      </c>
      <c r="D17" s="356">
        <v>7.5270000000000001</v>
      </c>
      <c r="E17" s="356">
        <v>2.0529999999999999</v>
      </c>
      <c r="F17" s="356">
        <v>2.6</v>
      </c>
      <c r="G17" s="356">
        <v>1.369</v>
      </c>
      <c r="H17" s="356">
        <v>0.13700000000000001</v>
      </c>
      <c r="I17" s="357" t="s">
        <v>257</v>
      </c>
      <c r="J17" s="358"/>
      <c r="K17" s="358"/>
      <c r="L17" s="358"/>
      <c r="M17" s="358"/>
      <c r="N17" s="358"/>
      <c r="O17" s="358"/>
      <c r="P17" s="358"/>
      <c r="Q17" s="358"/>
      <c r="R17" s="354"/>
      <c r="S17" s="354"/>
      <c r="T17" s="354"/>
      <c r="U17" s="354"/>
      <c r="V17" s="354"/>
      <c r="W17" s="354"/>
      <c r="X17" s="354"/>
      <c r="Y17" s="354"/>
    </row>
    <row r="18" spans="1:25" ht="14.1" customHeight="1" x14ac:dyDescent="0.25">
      <c r="A18" s="63" t="s">
        <v>23</v>
      </c>
      <c r="B18" s="355">
        <v>42.927999999999997</v>
      </c>
      <c r="C18" s="356">
        <v>25.757000000000001</v>
      </c>
      <c r="D18" s="356">
        <v>4.2930000000000001</v>
      </c>
      <c r="E18" s="356">
        <v>2.1459999999999999</v>
      </c>
      <c r="F18" s="356">
        <v>4.2930000000000001</v>
      </c>
      <c r="G18" s="356" t="s">
        <v>257</v>
      </c>
      <c r="H18" s="356" t="s">
        <v>257</v>
      </c>
      <c r="I18" s="357" t="s">
        <v>257</v>
      </c>
      <c r="J18" s="358"/>
      <c r="K18" s="358"/>
      <c r="L18" s="358"/>
      <c r="M18" s="358"/>
      <c r="N18" s="358"/>
      <c r="O18" s="358"/>
      <c r="P18" s="358"/>
      <c r="Q18" s="358"/>
      <c r="R18" s="354"/>
      <c r="S18" s="354"/>
      <c r="T18" s="354"/>
      <c r="U18" s="354"/>
      <c r="V18" s="354"/>
      <c r="W18" s="354"/>
      <c r="X18" s="354"/>
      <c r="Y18" s="354"/>
    </row>
    <row r="19" spans="1:25" ht="14.1" customHeight="1" x14ac:dyDescent="0.25">
      <c r="A19" s="131" t="s">
        <v>24</v>
      </c>
      <c r="B19" s="355">
        <v>45.271999999999998</v>
      </c>
      <c r="C19" s="356">
        <v>18.109000000000002</v>
      </c>
      <c r="D19" s="356">
        <v>10.563000000000001</v>
      </c>
      <c r="E19" s="356">
        <v>3.0179999999999998</v>
      </c>
      <c r="F19" s="356">
        <v>1.5089999999999999</v>
      </c>
      <c r="G19" s="356">
        <v>4.5270000000000001</v>
      </c>
      <c r="H19" s="356">
        <v>1.5089999999999999</v>
      </c>
      <c r="I19" s="357" t="s">
        <v>257</v>
      </c>
      <c r="J19" s="358"/>
      <c r="K19" s="358"/>
      <c r="L19" s="358"/>
      <c r="M19" s="358"/>
      <c r="N19" s="358"/>
      <c r="O19" s="358"/>
      <c r="P19" s="358"/>
      <c r="Q19" s="358"/>
      <c r="R19" s="354"/>
      <c r="S19" s="354"/>
      <c r="T19" s="354"/>
      <c r="U19" s="354"/>
      <c r="V19" s="354"/>
      <c r="W19" s="354"/>
      <c r="X19" s="354"/>
      <c r="Y19" s="354"/>
    </row>
    <row r="20" spans="1:25" ht="14.1" customHeight="1" x14ac:dyDescent="0.25">
      <c r="A20" s="63" t="s">
        <v>25</v>
      </c>
      <c r="B20" s="355">
        <v>44.573</v>
      </c>
      <c r="C20" s="356">
        <v>13.566000000000001</v>
      </c>
      <c r="D20" s="356">
        <v>3.8759999999999999</v>
      </c>
      <c r="E20" s="356">
        <v>3.8759999999999999</v>
      </c>
      <c r="F20" s="356">
        <v>5.8140000000000001</v>
      </c>
      <c r="G20" s="356">
        <v>5.8140000000000001</v>
      </c>
      <c r="H20" s="356" t="s">
        <v>257</v>
      </c>
      <c r="I20" s="357" t="s">
        <v>257</v>
      </c>
      <c r="J20" s="358"/>
      <c r="K20" s="358"/>
      <c r="L20" s="358"/>
      <c r="M20" s="358"/>
      <c r="N20" s="358"/>
      <c r="O20" s="358"/>
      <c r="P20" s="358"/>
      <c r="Q20" s="358"/>
      <c r="R20" s="354"/>
      <c r="S20" s="354"/>
      <c r="T20" s="354"/>
      <c r="U20" s="354"/>
      <c r="V20" s="354"/>
      <c r="W20" s="354"/>
      <c r="X20" s="354"/>
      <c r="Y20" s="354"/>
    </row>
    <row r="21" spans="1:25" ht="14.1" customHeight="1" x14ac:dyDescent="0.25">
      <c r="A21" s="63" t="s">
        <v>26</v>
      </c>
      <c r="B21" s="355">
        <v>39.459000000000003</v>
      </c>
      <c r="C21" s="356">
        <v>18.940000000000001</v>
      </c>
      <c r="D21" s="356">
        <v>6.3129999999999997</v>
      </c>
      <c r="E21" s="356">
        <v>3.157</v>
      </c>
      <c r="F21" s="356">
        <v>1.5780000000000001</v>
      </c>
      <c r="G21" s="356">
        <v>7.8920000000000003</v>
      </c>
      <c r="H21" s="356" t="s">
        <v>257</v>
      </c>
      <c r="I21" s="357" t="s">
        <v>257</v>
      </c>
      <c r="J21" s="358"/>
      <c r="K21" s="358"/>
      <c r="L21" s="358"/>
      <c r="M21" s="358"/>
      <c r="N21" s="358"/>
      <c r="O21" s="358"/>
      <c r="P21" s="358"/>
      <c r="Q21" s="358"/>
      <c r="R21" s="354"/>
      <c r="S21" s="354"/>
      <c r="T21" s="354"/>
      <c r="U21" s="354"/>
      <c r="V21" s="354"/>
      <c r="W21" s="354"/>
      <c r="X21" s="354"/>
      <c r="Y21" s="354"/>
    </row>
    <row r="22" spans="1:25" ht="14.1" customHeight="1" x14ac:dyDescent="0.25">
      <c r="A22" s="63" t="s">
        <v>27</v>
      </c>
      <c r="B22" s="355">
        <v>56.908000000000001</v>
      </c>
      <c r="C22" s="356">
        <v>39.124000000000002</v>
      </c>
      <c r="D22" s="356">
        <v>5.9279999999999999</v>
      </c>
      <c r="E22" s="356">
        <v>3.5569999999999999</v>
      </c>
      <c r="F22" s="356">
        <v>1.1859999999999999</v>
      </c>
      <c r="G22" s="356">
        <v>1.1859999999999999</v>
      </c>
      <c r="H22" s="356" t="s">
        <v>257</v>
      </c>
      <c r="I22" s="357" t="s">
        <v>257</v>
      </c>
      <c r="J22" s="358"/>
      <c r="K22" s="358"/>
      <c r="L22" s="358"/>
      <c r="M22" s="358"/>
      <c r="N22" s="358"/>
      <c r="O22" s="358"/>
      <c r="P22" s="358"/>
      <c r="Q22" s="358"/>
      <c r="R22" s="354"/>
      <c r="S22" s="354"/>
      <c r="T22" s="354"/>
      <c r="U22" s="354"/>
      <c r="V22" s="354"/>
      <c r="W22" s="354"/>
      <c r="X22" s="354"/>
      <c r="Y22" s="354"/>
    </row>
    <row r="23" spans="1:25" ht="14.1" customHeight="1" x14ac:dyDescent="0.25">
      <c r="A23" s="63" t="s">
        <v>28</v>
      </c>
      <c r="B23" s="355">
        <v>63.332999999999998</v>
      </c>
      <c r="C23" s="356">
        <v>34.832999999999998</v>
      </c>
      <c r="D23" s="356">
        <v>12.667</v>
      </c>
      <c r="E23" s="356">
        <v>5.2779999999999996</v>
      </c>
      <c r="F23" s="356">
        <v>1.056</v>
      </c>
      <c r="G23" s="356">
        <v>3.1669999999999998</v>
      </c>
      <c r="H23" s="356">
        <v>1.056</v>
      </c>
      <c r="I23" s="357">
        <v>1.056</v>
      </c>
      <c r="J23" s="358"/>
      <c r="K23" s="358"/>
      <c r="L23" s="358"/>
      <c r="M23" s="358"/>
      <c r="N23" s="358"/>
      <c r="O23" s="358"/>
      <c r="P23" s="358"/>
      <c r="Q23" s="358"/>
      <c r="R23" s="354"/>
      <c r="S23" s="354"/>
      <c r="T23" s="354"/>
      <c r="U23" s="354"/>
      <c r="V23" s="354"/>
      <c r="W23" s="354"/>
      <c r="X23" s="354"/>
      <c r="Y23" s="354"/>
    </row>
    <row r="24" spans="1:25" ht="14.1" customHeight="1" x14ac:dyDescent="0.25">
      <c r="A24" s="63" t="s">
        <v>29</v>
      </c>
      <c r="B24" s="355">
        <v>50.728000000000002</v>
      </c>
      <c r="C24" s="356">
        <v>25.364000000000001</v>
      </c>
      <c r="D24" s="356">
        <v>6.617</v>
      </c>
      <c r="E24" s="356">
        <v>2.206</v>
      </c>
      <c r="F24" s="356">
        <v>2.206</v>
      </c>
      <c r="G24" s="356">
        <v>2.206</v>
      </c>
      <c r="H24" s="356" t="s">
        <v>257</v>
      </c>
      <c r="I24" s="357" t="s">
        <v>257</v>
      </c>
      <c r="J24" s="358"/>
      <c r="K24" s="358"/>
      <c r="L24" s="358"/>
      <c r="M24" s="358"/>
      <c r="N24" s="358"/>
      <c r="O24" s="358"/>
      <c r="P24" s="358"/>
      <c r="Q24" s="358"/>
      <c r="R24" s="354"/>
      <c r="S24" s="354"/>
      <c r="T24" s="354"/>
      <c r="U24" s="354"/>
      <c r="V24" s="354"/>
      <c r="W24" s="354"/>
      <c r="X24" s="354"/>
      <c r="Y24" s="354"/>
    </row>
    <row r="25" spans="1:25" ht="14.1" customHeight="1" x14ac:dyDescent="0.25">
      <c r="A25" s="63" t="s">
        <v>30</v>
      </c>
      <c r="B25" s="355">
        <v>35.161999999999999</v>
      </c>
      <c r="C25" s="356">
        <v>14.032</v>
      </c>
      <c r="D25" s="356">
        <v>13.371</v>
      </c>
      <c r="E25" s="356">
        <v>0.33</v>
      </c>
      <c r="F25" s="356">
        <v>1.073</v>
      </c>
      <c r="G25" s="356">
        <v>0.99</v>
      </c>
      <c r="H25" s="356">
        <v>8.3000000000000004E-2</v>
      </c>
      <c r="I25" s="357" t="s">
        <v>257</v>
      </c>
      <c r="J25" s="358"/>
      <c r="K25" s="358"/>
      <c r="L25" s="358"/>
      <c r="M25" s="358"/>
      <c r="N25" s="358"/>
      <c r="O25" s="358"/>
      <c r="P25" s="358"/>
      <c r="Q25" s="358"/>
      <c r="R25" s="354"/>
      <c r="S25" s="354"/>
      <c r="T25" s="354"/>
      <c r="U25" s="354"/>
      <c r="V25" s="354"/>
      <c r="W25" s="354"/>
      <c r="X25" s="354"/>
      <c r="Y25" s="354"/>
    </row>
    <row r="26" spans="1:25" s="91" customFormat="1" ht="14.1" customHeight="1" x14ac:dyDescent="0.25">
      <c r="A26" s="132" t="s">
        <v>31</v>
      </c>
      <c r="B26" s="355">
        <v>41.164999999999999</v>
      </c>
      <c r="C26" s="356">
        <v>19.710999999999999</v>
      </c>
      <c r="D26" s="356">
        <v>8.4350000000000005</v>
      </c>
      <c r="E26" s="356">
        <v>3.3919999999999999</v>
      </c>
      <c r="F26" s="356">
        <v>1.742</v>
      </c>
      <c r="G26" s="356">
        <v>1.284</v>
      </c>
      <c r="H26" s="356">
        <v>0.183</v>
      </c>
      <c r="I26" s="357">
        <v>0.73299999999999998</v>
      </c>
      <c r="J26" s="358"/>
      <c r="K26" s="358"/>
      <c r="L26" s="358"/>
      <c r="M26" s="358"/>
      <c r="N26" s="358"/>
      <c r="O26" s="358"/>
      <c r="P26" s="358"/>
      <c r="Q26" s="358"/>
      <c r="R26" s="354"/>
      <c r="S26" s="354"/>
      <c r="T26" s="354"/>
      <c r="U26" s="354"/>
      <c r="V26" s="354"/>
      <c r="W26" s="354"/>
      <c r="X26" s="354"/>
      <c r="Y26" s="354"/>
    </row>
    <row r="27" spans="1:25" ht="14.1" customHeight="1" x14ac:dyDescent="0.25">
      <c r="A27" s="63" t="s">
        <v>32</v>
      </c>
      <c r="B27" s="355">
        <v>30.638999999999999</v>
      </c>
      <c r="C27" s="356">
        <v>14.141</v>
      </c>
      <c r="D27" s="356">
        <v>9.4269999999999996</v>
      </c>
      <c r="E27" s="356" t="s">
        <v>257</v>
      </c>
      <c r="F27" s="356" t="s">
        <v>257</v>
      </c>
      <c r="G27" s="356">
        <v>2.3570000000000002</v>
      </c>
      <c r="H27" s="356" t="s">
        <v>257</v>
      </c>
      <c r="I27" s="357" t="s">
        <v>257</v>
      </c>
      <c r="J27" s="358"/>
      <c r="K27" s="358"/>
      <c r="L27" s="358"/>
      <c r="M27" s="358"/>
      <c r="N27" s="358"/>
      <c r="O27" s="358"/>
      <c r="P27" s="358"/>
      <c r="Q27" s="358"/>
      <c r="R27" s="354"/>
      <c r="S27" s="354"/>
      <c r="T27" s="354"/>
      <c r="U27" s="354"/>
      <c r="V27" s="354"/>
      <c r="W27" s="354"/>
      <c r="X27" s="354"/>
      <c r="Y27" s="354"/>
    </row>
    <row r="28" spans="1:25" ht="14.1" customHeight="1" x14ac:dyDescent="0.25">
      <c r="A28" s="63" t="s">
        <v>33</v>
      </c>
      <c r="B28" s="355">
        <v>49.003</v>
      </c>
      <c r="C28" s="356">
        <v>30.033999999999999</v>
      </c>
      <c r="D28" s="356">
        <v>7.9039999999999999</v>
      </c>
      <c r="E28" s="356">
        <v>3.161</v>
      </c>
      <c r="F28" s="356">
        <v>4.742</v>
      </c>
      <c r="G28" s="356" t="s">
        <v>257</v>
      </c>
      <c r="H28" s="356" t="s">
        <v>257</v>
      </c>
      <c r="I28" s="357">
        <v>1.581</v>
      </c>
      <c r="J28" s="358"/>
      <c r="K28" s="358"/>
      <c r="L28" s="358"/>
      <c r="M28" s="358"/>
      <c r="N28" s="358"/>
      <c r="O28" s="358"/>
      <c r="P28" s="358"/>
      <c r="Q28" s="358"/>
      <c r="R28" s="354"/>
      <c r="S28" s="354"/>
      <c r="T28" s="354"/>
      <c r="U28" s="354"/>
      <c r="V28" s="354"/>
      <c r="W28" s="354"/>
      <c r="X28" s="354"/>
      <c r="Y28" s="354"/>
    </row>
    <row r="29" spans="1:25" ht="14.1" customHeight="1" x14ac:dyDescent="0.25">
      <c r="A29" s="63" t="s">
        <v>34</v>
      </c>
      <c r="B29" s="355">
        <v>31.687000000000001</v>
      </c>
      <c r="C29" s="356">
        <v>11.407</v>
      </c>
      <c r="D29" s="356">
        <v>2.5350000000000001</v>
      </c>
      <c r="E29" s="356">
        <v>3.802</v>
      </c>
      <c r="F29" s="356">
        <v>1.2669999999999999</v>
      </c>
      <c r="G29" s="356">
        <v>2.5350000000000001</v>
      </c>
      <c r="H29" s="356" t="s">
        <v>257</v>
      </c>
      <c r="I29" s="357" t="s">
        <v>257</v>
      </c>
      <c r="J29" s="358"/>
      <c r="K29" s="358"/>
      <c r="L29" s="358"/>
      <c r="M29" s="358"/>
      <c r="N29" s="358"/>
      <c r="O29" s="358"/>
      <c r="P29" s="358"/>
      <c r="Q29" s="358"/>
      <c r="R29" s="354"/>
      <c r="S29" s="354"/>
      <c r="T29" s="354"/>
      <c r="U29" s="354"/>
      <c r="V29" s="354"/>
      <c r="W29" s="354"/>
      <c r="X29" s="354"/>
      <c r="Y29" s="354"/>
    </row>
    <row r="30" spans="1:25" ht="14.1" customHeight="1" x14ac:dyDescent="0.25">
      <c r="A30" s="63" t="s">
        <v>35</v>
      </c>
      <c r="B30" s="355">
        <v>20.747</v>
      </c>
      <c r="C30" s="356" t="s">
        <v>257</v>
      </c>
      <c r="D30" s="356" t="s">
        <v>257</v>
      </c>
      <c r="E30" s="356" t="s">
        <v>257</v>
      </c>
      <c r="F30" s="356" t="s">
        <v>257</v>
      </c>
      <c r="G30" s="356" t="s">
        <v>257</v>
      </c>
      <c r="H30" s="356" t="s">
        <v>257</v>
      </c>
      <c r="I30" s="357" t="s">
        <v>257</v>
      </c>
      <c r="J30" s="358"/>
      <c r="K30" s="358"/>
      <c r="L30" s="358"/>
      <c r="M30" s="358"/>
      <c r="N30" s="358"/>
      <c r="O30" s="358"/>
      <c r="P30" s="358"/>
      <c r="Q30" s="358"/>
      <c r="R30" s="354"/>
      <c r="S30" s="354"/>
      <c r="T30" s="354"/>
      <c r="U30" s="354"/>
      <c r="V30" s="354"/>
      <c r="W30" s="354"/>
      <c r="X30" s="354"/>
      <c r="Y30" s="354"/>
    </row>
    <row r="31" spans="1:25" ht="14.1" customHeight="1" x14ac:dyDescent="0.25">
      <c r="A31" s="133" t="s">
        <v>220</v>
      </c>
      <c r="B31" s="355">
        <v>32.527000000000001</v>
      </c>
      <c r="C31" s="356">
        <v>12.198</v>
      </c>
      <c r="D31" s="356">
        <v>2.7109999999999999</v>
      </c>
      <c r="E31" s="356">
        <v>4.0659999999999998</v>
      </c>
      <c r="F31" s="356">
        <v>1.355</v>
      </c>
      <c r="G31" s="356">
        <v>2.7109999999999999</v>
      </c>
      <c r="H31" s="356" t="s">
        <v>257</v>
      </c>
      <c r="I31" s="357" t="s">
        <v>257</v>
      </c>
      <c r="J31" s="358"/>
      <c r="K31" s="358"/>
      <c r="L31" s="358"/>
      <c r="M31" s="358"/>
      <c r="N31" s="358"/>
      <c r="O31" s="358"/>
      <c r="P31" s="358"/>
      <c r="Q31" s="358"/>
      <c r="R31" s="354"/>
      <c r="S31" s="354"/>
      <c r="T31" s="354"/>
      <c r="U31" s="354"/>
      <c r="V31" s="354"/>
      <c r="W31" s="354"/>
      <c r="X31" s="354"/>
      <c r="Y31" s="354"/>
    </row>
    <row r="32" spans="1:25" ht="14.1" customHeight="1" x14ac:dyDescent="0.25">
      <c r="A32" s="63" t="s">
        <v>36</v>
      </c>
      <c r="B32" s="355">
        <v>59.537999999999997</v>
      </c>
      <c r="C32" s="356">
        <v>29.207000000000001</v>
      </c>
      <c r="D32" s="356">
        <v>13.48</v>
      </c>
      <c r="E32" s="356">
        <v>4.4930000000000003</v>
      </c>
      <c r="F32" s="356">
        <v>3.37</v>
      </c>
      <c r="G32" s="356">
        <v>1.123</v>
      </c>
      <c r="H32" s="356">
        <v>1.123</v>
      </c>
      <c r="I32" s="357" t="s">
        <v>257</v>
      </c>
      <c r="J32" s="358"/>
      <c r="K32" s="358"/>
      <c r="L32" s="358"/>
      <c r="M32" s="358"/>
      <c r="N32" s="358"/>
      <c r="O32" s="358"/>
      <c r="P32" s="358"/>
      <c r="Q32" s="358"/>
      <c r="R32" s="354"/>
      <c r="S32" s="354"/>
      <c r="T32" s="354"/>
      <c r="U32" s="354"/>
      <c r="V32" s="354"/>
      <c r="W32" s="354"/>
      <c r="X32" s="354"/>
      <c r="Y32" s="354"/>
    </row>
    <row r="33" spans="1:25" ht="14.1" customHeight="1" x14ac:dyDescent="0.25">
      <c r="A33" s="63" t="s">
        <v>37</v>
      </c>
      <c r="B33" s="355">
        <v>33.799999999999997</v>
      </c>
      <c r="C33" s="356">
        <v>23.4</v>
      </c>
      <c r="D33" s="356">
        <v>2.6</v>
      </c>
      <c r="E33" s="356">
        <v>2.6</v>
      </c>
      <c r="F33" s="356" t="s">
        <v>257</v>
      </c>
      <c r="G33" s="356">
        <v>1.3</v>
      </c>
      <c r="H33" s="356" t="s">
        <v>257</v>
      </c>
      <c r="I33" s="357" t="s">
        <v>257</v>
      </c>
      <c r="J33" s="358"/>
      <c r="K33" s="358"/>
      <c r="L33" s="358"/>
      <c r="M33" s="358"/>
      <c r="N33" s="358"/>
      <c r="O33" s="358"/>
      <c r="P33" s="358"/>
      <c r="Q33" s="358"/>
      <c r="R33" s="354"/>
      <c r="S33" s="354"/>
      <c r="T33" s="354"/>
      <c r="U33" s="354"/>
      <c r="V33" s="354"/>
      <c r="W33" s="354"/>
      <c r="X33" s="354"/>
      <c r="Y33" s="354"/>
    </row>
    <row r="34" spans="1:25" ht="14.1" customHeight="1" x14ac:dyDescent="0.25">
      <c r="A34" s="63" t="s">
        <v>38</v>
      </c>
      <c r="B34" s="355">
        <v>36.79</v>
      </c>
      <c r="C34" s="356">
        <v>23.411999999999999</v>
      </c>
      <c r="D34" s="356">
        <v>4.181</v>
      </c>
      <c r="E34" s="356">
        <v>1.6719999999999999</v>
      </c>
      <c r="F34" s="356">
        <v>0.83599999999999997</v>
      </c>
      <c r="G34" s="356">
        <v>4.181</v>
      </c>
      <c r="H34" s="356" t="s">
        <v>257</v>
      </c>
      <c r="I34" s="357" t="s">
        <v>257</v>
      </c>
      <c r="J34" s="358"/>
      <c r="K34" s="358"/>
      <c r="L34" s="358"/>
      <c r="M34" s="358"/>
      <c r="N34" s="358"/>
      <c r="O34" s="358"/>
      <c r="P34" s="358"/>
      <c r="Q34" s="358"/>
      <c r="R34" s="354"/>
      <c r="S34" s="354"/>
      <c r="T34" s="354"/>
      <c r="U34" s="354"/>
      <c r="V34" s="354"/>
      <c r="W34" s="354"/>
      <c r="X34" s="354"/>
      <c r="Y34" s="354"/>
    </row>
    <row r="35" spans="1:25" ht="14.1" customHeight="1" x14ac:dyDescent="0.25">
      <c r="A35" s="63" t="s">
        <v>39</v>
      </c>
      <c r="B35" s="355">
        <v>47.328000000000003</v>
      </c>
      <c r="C35" s="356">
        <v>25.484000000000002</v>
      </c>
      <c r="D35" s="356">
        <v>1.82</v>
      </c>
      <c r="E35" s="356">
        <v>1.82</v>
      </c>
      <c r="F35" s="356">
        <v>5.4610000000000003</v>
      </c>
      <c r="G35" s="356">
        <v>1.82</v>
      </c>
      <c r="H35" s="356" t="s">
        <v>257</v>
      </c>
      <c r="I35" s="357">
        <v>3.641</v>
      </c>
      <c r="J35" s="358"/>
      <c r="K35" s="358"/>
      <c r="L35" s="358"/>
      <c r="M35" s="358"/>
      <c r="N35" s="358"/>
      <c r="O35" s="358"/>
      <c r="P35" s="358"/>
      <c r="Q35" s="358"/>
      <c r="R35" s="354"/>
      <c r="S35" s="354"/>
      <c r="T35" s="354"/>
      <c r="U35" s="354"/>
      <c r="V35" s="354"/>
      <c r="W35" s="354"/>
      <c r="X35" s="354"/>
      <c r="Y35" s="354"/>
    </row>
    <row r="36" spans="1:25" ht="14.1" customHeight="1" x14ac:dyDescent="0.25">
      <c r="A36" s="63" t="s">
        <v>40</v>
      </c>
      <c r="B36" s="355">
        <v>32.427999999999997</v>
      </c>
      <c r="C36" s="356">
        <v>17.460999999999999</v>
      </c>
      <c r="D36" s="356">
        <v>9.9779999999999998</v>
      </c>
      <c r="E36" s="356">
        <v>2.4940000000000002</v>
      </c>
      <c r="F36" s="356" t="s">
        <v>257</v>
      </c>
      <c r="G36" s="356">
        <v>2.4940000000000002</v>
      </c>
      <c r="H36" s="356" t="s">
        <v>257</v>
      </c>
      <c r="I36" s="357" t="s">
        <v>257</v>
      </c>
      <c r="J36" s="358"/>
      <c r="K36" s="358"/>
      <c r="L36" s="358"/>
      <c r="M36" s="358"/>
      <c r="N36" s="358"/>
      <c r="O36" s="358"/>
      <c r="P36" s="358"/>
      <c r="Q36" s="358"/>
      <c r="R36" s="354"/>
      <c r="S36" s="354"/>
      <c r="T36" s="354"/>
      <c r="U36" s="354"/>
      <c r="V36" s="354"/>
      <c r="W36" s="354"/>
      <c r="X36" s="354"/>
      <c r="Y36" s="354"/>
    </row>
    <row r="37" spans="1:25" ht="14.1" customHeight="1" x14ac:dyDescent="0.25">
      <c r="A37" s="63" t="s">
        <v>41</v>
      </c>
      <c r="B37" s="355">
        <v>46.167000000000002</v>
      </c>
      <c r="C37" s="356">
        <v>19.439</v>
      </c>
      <c r="D37" s="356">
        <v>4.8600000000000003</v>
      </c>
      <c r="E37" s="356">
        <v>4.8600000000000003</v>
      </c>
      <c r="F37" s="356">
        <v>2.4300000000000002</v>
      </c>
      <c r="G37" s="356" t="s">
        <v>257</v>
      </c>
      <c r="H37" s="356" t="s">
        <v>257</v>
      </c>
      <c r="I37" s="357">
        <v>2.4300000000000002</v>
      </c>
      <c r="J37" s="358"/>
      <c r="K37" s="358"/>
      <c r="L37" s="358"/>
      <c r="M37" s="358"/>
      <c r="N37" s="358"/>
      <c r="O37" s="358"/>
      <c r="P37" s="358"/>
      <c r="Q37" s="358"/>
      <c r="R37" s="354"/>
      <c r="S37" s="354"/>
      <c r="T37" s="354"/>
      <c r="U37" s="354"/>
      <c r="V37" s="354"/>
      <c r="W37" s="354"/>
      <c r="X37" s="354"/>
      <c r="Y37" s="354"/>
    </row>
    <row r="38" spans="1:25" s="91" customFormat="1" ht="14.1" customHeight="1" x14ac:dyDescent="0.25">
      <c r="A38" s="63" t="s">
        <v>42</v>
      </c>
      <c r="B38" s="355">
        <v>41.045000000000002</v>
      </c>
      <c r="C38" s="356">
        <v>16.5</v>
      </c>
      <c r="D38" s="356">
        <v>11.343999999999999</v>
      </c>
      <c r="E38" s="356">
        <v>4.125</v>
      </c>
      <c r="F38" s="356">
        <v>1.444</v>
      </c>
      <c r="G38" s="356">
        <v>0.41299999999999998</v>
      </c>
      <c r="H38" s="356">
        <v>0.20599999999999999</v>
      </c>
      <c r="I38" s="357">
        <v>0.82499999999999996</v>
      </c>
      <c r="J38" s="358"/>
      <c r="K38" s="358"/>
      <c r="L38" s="358"/>
      <c r="M38" s="358"/>
      <c r="N38" s="358"/>
      <c r="O38" s="358"/>
      <c r="P38" s="358"/>
      <c r="Q38" s="358"/>
      <c r="R38" s="354"/>
      <c r="S38" s="354"/>
      <c r="T38" s="354"/>
      <c r="U38" s="354"/>
      <c r="V38" s="354"/>
      <c r="W38" s="354"/>
      <c r="X38" s="354"/>
      <c r="Y38" s="354"/>
    </row>
    <row r="39" spans="1:25" ht="24" customHeight="1" x14ac:dyDescent="0.25">
      <c r="A39" s="134" t="s">
        <v>43</v>
      </c>
      <c r="B39" s="355">
        <v>41.453000000000003</v>
      </c>
      <c r="C39" s="356">
        <v>19.533000000000001</v>
      </c>
      <c r="D39" s="356">
        <v>7.5960000000000001</v>
      </c>
      <c r="E39" s="356">
        <v>3.1110000000000002</v>
      </c>
      <c r="F39" s="356">
        <v>1.6639999999999999</v>
      </c>
      <c r="G39" s="356">
        <v>2.532</v>
      </c>
      <c r="H39" s="356">
        <v>0.28899999999999998</v>
      </c>
      <c r="I39" s="357">
        <v>0.14499999999999999</v>
      </c>
      <c r="J39" s="358"/>
      <c r="K39" s="358"/>
      <c r="L39" s="358"/>
      <c r="M39" s="358"/>
      <c r="N39" s="358"/>
      <c r="O39" s="358"/>
      <c r="P39" s="358"/>
      <c r="Q39" s="358"/>
      <c r="R39" s="354"/>
      <c r="S39" s="354"/>
      <c r="T39" s="354"/>
      <c r="U39" s="354"/>
      <c r="V39" s="354"/>
      <c r="W39" s="354"/>
      <c r="X39" s="354"/>
      <c r="Y39" s="354"/>
    </row>
    <row r="40" spans="1:25" ht="14.1" customHeight="1" x14ac:dyDescent="0.25">
      <c r="A40" s="63" t="s">
        <v>44</v>
      </c>
      <c r="B40" s="355">
        <v>32.29</v>
      </c>
      <c r="C40" s="356">
        <v>13.839</v>
      </c>
      <c r="D40" s="356">
        <v>6.9189999999999996</v>
      </c>
      <c r="E40" s="356">
        <v>2.306</v>
      </c>
      <c r="F40" s="356" t="s">
        <v>257</v>
      </c>
      <c r="G40" s="356">
        <v>4.6130000000000004</v>
      </c>
      <c r="H40" s="356" t="s">
        <v>257</v>
      </c>
      <c r="I40" s="357" t="s">
        <v>257</v>
      </c>
      <c r="J40" s="358"/>
      <c r="K40" s="358"/>
      <c r="L40" s="358"/>
      <c r="M40" s="358"/>
      <c r="N40" s="358"/>
      <c r="O40" s="358"/>
      <c r="P40" s="358"/>
      <c r="Q40" s="358"/>
      <c r="R40" s="354"/>
      <c r="S40" s="354"/>
      <c r="T40" s="354"/>
      <c r="U40" s="354"/>
      <c r="V40" s="354"/>
      <c r="W40" s="354"/>
      <c r="X40" s="354"/>
      <c r="Y40" s="354"/>
    </row>
    <row r="41" spans="1:25" ht="14.1" customHeight="1" x14ac:dyDescent="0.25">
      <c r="A41" s="63" t="s">
        <v>45</v>
      </c>
      <c r="B41" s="355">
        <v>45.633000000000003</v>
      </c>
      <c r="C41" s="356">
        <v>12.445</v>
      </c>
      <c r="D41" s="356">
        <v>12.445</v>
      </c>
      <c r="E41" s="356" t="s">
        <v>257</v>
      </c>
      <c r="F41" s="356" t="s">
        <v>257</v>
      </c>
      <c r="G41" s="356">
        <v>4.1479999999999997</v>
      </c>
      <c r="H41" s="356">
        <v>4.1479999999999997</v>
      </c>
      <c r="I41" s="357" t="s">
        <v>257</v>
      </c>
      <c r="J41" s="358"/>
      <c r="K41" s="358"/>
      <c r="L41" s="358"/>
      <c r="M41" s="358"/>
      <c r="N41" s="358"/>
      <c r="O41" s="358"/>
      <c r="P41" s="358"/>
      <c r="Q41" s="358"/>
      <c r="R41" s="354"/>
      <c r="S41" s="354"/>
      <c r="T41" s="354"/>
      <c r="U41" s="354"/>
      <c r="V41" s="354"/>
      <c r="W41" s="354"/>
      <c r="X41" s="354"/>
      <c r="Y41" s="354"/>
    </row>
    <row r="42" spans="1:25" ht="14.1" customHeight="1" x14ac:dyDescent="0.25">
      <c r="A42" s="63" t="s">
        <v>158</v>
      </c>
      <c r="B42" s="355">
        <v>53.195</v>
      </c>
      <c r="C42" s="356">
        <v>24.698</v>
      </c>
      <c r="D42" s="356">
        <v>7.5990000000000002</v>
      </c>
      <c r="E42" s="356">
        <v>12.664999999999999</v>
      </c>
      <c r="F42" s="356">
        <v>0.63300000000000001</v>
      </c>
      <c r="G42" s="356">
        <v>0.63300000000000001</v>
      </c>
      <c r="H42" s="356" t="s">
        <v>257</v>
      </c>
      <c r="I42" s="357">
        <v>0.63300000000000001</v>
      </c>
      <c r="J42" s="358"/>
      <c r="K42" s="358"/>
      <c r="L42" s="358"/>
      <c r="M42" s="358"/>
      <c r="N42" s="358"/>
      <c r="O42" s="358"/>
      <c r="P42" s="358"/>
      <c r="Q42" s="358"/>
      <c r="R42" s="354"/>
      <c r="S42" s="354"/>
      <c r="T42" s="354"/>
      <c r="U42" s="354"/>
      <c r="V42" s="354"/>
      <c r="W42" s="354"/>
      <c r="X42" s="354"/>
      <c r="Y42" s="354"/>
    </row>
    <row r="43" spans="1:25" ht="14.1" customHeight="1" x14ac:dyDescent="0.25">
      <c r="A43" s="63" t="s">
        <v>46</v>
      </c>
      <c r="B43" s="355">
        <v>38.552999999999997</v>
      </c>
      <c r="C43" s="356">
        <v>19.747</v>
      </c>
      <c r="D43" s="356">
        <v>7.5229999999999997</v>
      </c>
      <c r="E43" s="356">
        <v>0.752</v>
      </c>
      <c r="F43" s="356">
        <v>0.752</v>
      </c>
      <c r="G43" s="356">
        <v>2.8210000000000002</v>
      </c>
      <c r="H43" s="356">
        <v>0.376</v>
      </c>
      <c r="I43" s="357">
        <v>0.188</v>
      </c>
      <c r="J43" s="358"/>
      <c r="K43" s="358"/>
      <c r="L43" s="358"/>
      <c r="M43" s="358"/>
      <c r="N43" s="358"/>
      <c r="O43" s="358"/>
      <c r="P43" s="358"/>
      <c r="Q43" s="358"/>
      <c r="R43" s="354"/>
      <c r="S43" s="354"/>
      <c r="T43" s="354"/>
      <c r="U43" s="354"/>
      <c r="V43" s="354"/>
      <c r="W43" s="354"/>
      <c r="X43" s="354"/>
      <c r="Y43" s="354"/>
    </row>
    <row r="44" spans="1:25" ht="14.1" customHeight="1" x14ac:dyDescent="0.25">
      <c r="A44" s="63" t="s">
        <v>47</v>
      </c>
      <c r="B44" s="355">
        <v>44.335999999999999</v>
      </c>
      <c r="C44" s="356">
        <v>22.167999999999999</v>
      </c>
      <c r="D44" s="356">
        <v>7.3890000000000002</v>
      </c>
      <c r="E44" s="356">
        <v>2.1110000000000002</v>
      </c>
      <c r="F44" s="356">
        <v>5.2779999999999996</v>
      </c>
      <c r="G44" s="356" t="s">
        <v>257</v>
      </c>
      <c r="H44" s="356">
        <v>1.056</v>
      </c>
      <c r="I44" s="357" t="s">
        <v>257</v>
      </c>
      <c r="J44" s="358"/>
      <c r="K44" s="358"/>
      <c r="L44" s="358"/>
      <c r="M44" s="358"/>
      <c r="N44" s="358"/>
      <c r="O44" s="358"/>
      <c r="P44" s="358"/>
      <c r="Q44" s="358"/>
      <c r="R44" s="354"/>
      <c r="S44" s="354"/>
      <c r="T44" s="354"/>
      <c r="U44" s="354"/>
      <c r="V44" s="354"/>
      <c r="W44" s="354"/>
      <c r="X44" s="354"/>
      <c r="Y44" s="354"/>
    </row>
    <row r="45" spans="1:25" ht="14.1" customHeight="1" x14ac:dyDescent="0.25">
      <c r="A45" s="63" t="s">
        <v>48</v>
      </c>
      <c r="B45" s="355">
        <v>43.107999999999997</v>
      </c>
      <c r="C45" s="356">
        <v>18.896999999999998</v>
      </c>
      <c r="D45" s="356">
        <v>8.2669999999999995</v>
      </c>
      <c r="E45" s="356">
        <v>3.5430000000000001</v>
      </c>
      <c r="F45" s="356">
        <v>1.181</v>
      </c>
      <c r="G45" s="356">
        <v>7.0860000000000003</v>
      </c>
      <c r="H45" s="356" t="s">
        <v>257</v>
      </c>
      <c r="I45" s="357" t="s">
        <v>257</v>
      </c>
      <c r="J45" s="358"/>
      <c r="K45" s="358"/>
      <c r="L45" s="358"/>
      <c r="M45" s="358"/>
      <c r="N45" s="358"/>
      <c r="O45" s="358"/>
      <c r="P45" s="358"/>
      <c r="Q45" s="358"/>
      <c r="R45" s="354"/>
      <c r="S45" s="354"/>
      <c r="T45" s="354"/>
      <c r="U45" s="354"/>
      <c r="V45" s="354"/>
      <c r="W45" s="354"/>
      <c r="X45" s="354"/>
      <c r="Y45" s="354"/>
    </row>
    <row r="46" spans="1:25" ht="14.1" customHeight="1" x14ac:dyDescent="0.25">
      <c r="A46" s="63" t="s">
        <v>49</v>
      </c>
      <c r="B46" s="355">
        <v>41.219000000000001</v>
      </c>
      <c r="C46" s="356">
        <v>17.045999999999999</v>
      </c>
      <c r="D46" s="356">
        <v>8.0579999999999998</v>
      </c>
      <c r="E46" s="356">
        <v>3.0990000000000002</v>
      </c>
      <c r="F46" s="356">
        <v>3.4089999999999998</v>
      </c>
      <c r="G46" s="356">
        <v>0.93</v>
      </c>
      <c r="H46" s="356" t="s">
        <v>257</v>
      </c>
      <c r="I46" s="357" t="s">
        <v>257</v>
      </c>
      <c r="J46" s="358"/>
      <c r="K46" s="358"/>
      <c r="L46" s="358"/>
      <c r="M46" s="358"/>
      <c r="N46" s="358"/>
      <c r="O46" s="358"/>
      <c r="P46" s="358"/>
      <c r="Q46" s="358"/>
      <c r="R46" s="354"/>
      <c r="S46" s="354"/>
      <c r="T46" s="354"/>
      <c r="U46" s="354"/>
      <c r="V46" s="354"/>
      <c r="W46" s="354"/>
      <c r="X46" s="354"/>
      <c r="Y46" s="354"/>
    </row>
    <row r="47" spans="1:25" ht="14.1" customHeight="1" x14ac:dyDescent="0.25">
      <c r="A47" s="63" t="s">
        <v>160</v>
      </c>
      <c r="B47" s="355">
        <v>29.434999999999999</v>
      </c>
      <c r="C47" s="356">
        <v>24.082999999999998</v>
      </c>
      <c r="D47" s="356" t="s">
        <v>257</v>
      </c>
      <c r="E47" s="356" t="s">
        <v>257</v>
      </c>
      <c r="F47" s="356" t="s">
        <v>257</v>
      </c>
      <c r="G47" s="356">
        <v>2.6760000000000002</v>
      </c>
      <c r="H47" s="356" t="s">
        <v>257</v>
      </c>
      <c r="I47" s="357" t="s">
        <v>257</v>
      </c>
      <c r="J47" s="358"/>
      <c r="K47" s="358"/>
      <c r="L47" s="358"/>
      <c r="M47" s="358"/>
      <c r="N47" s="358"/>
      <c r="O47" s="358"/>
      <c r="P47" s="358"/>
      <c r="Q47" s="358"/>
      <c r="R47" s="354"/>
      <c r="S47" s="354"/>
      <c r="T47" s="354"/>
      <c r="U47" s="354"/>
      <c r="V47" s="354"/>
      <c r="W47" s="354"/>
      <c r="X47" s="354"/>
      <c r="Y47" s="354"/>
    </row>
    <row r="48" spans="1:25" ht="14.1" customHeight="1" x14ac:dyDescent="0.25">
      <c r="A48" s="135" t="s">
        <v>50</v>
      </c>
      <c r="B48" s="355">
        <v>48.536999999999999</v>
      </c>
      <c r="C48" s="356">
        <v>25.248000000000001</v>
      </c>
      <c r="D48" s="356">
        <v>8.625</v>
      </c>
      <c r="E48" s="356">
        <v>4.1559999999999997</v>
      </c>
      <c r="F48" s="356">
        <v>1.49</v>
      </c>
      <c r="G48" s="356">
        <v>1.96</v>
      </c>
      <c r="H48" s="356">
        <v>0.70599999999999996</v>
      </c>
      <c r="I48" s="357">
        <v>0.157</v>
      </c>
      <c r="J48" s="358"/>
      <c r="K48" s="358"/>
      <c r="L48" s="358"/>
      <c r="M48" s="358"/>
      <c r="N48" s="358"/>
      <c r="O48" s="358"/>
      <c r="P48" s="358"/>
      <c r="Q48" s="358"/>
      <c r="R48" s="354"/>
      <c r="S48" s="354"/>
      <c r="T48" s="354"/>
      <c r="U48" s="354"/>
      <c r="V48" s="354"/>
      <c r="W48" s="354"/>
      <c r="X48" s="354"/>
      <c r="Y48" s="354"/>
    </row>
    <row r="49" spans="1:25" ht="14.1" customHeight="1" x14ac:dyDescent="0.25">
      <c r="A49" s="63" t="s">
        <v>51</v>
      </c>
      <c r="B49" s="355">
        <v>54.975999999999999</v>
      </c>
      <c r="C49" s="356">
        <v>29.021999999999998</v>
      </c>
      <c r="D49" s="356">
        <v>10.146000000000001</v>
      </c>
      <c r="E49" s="356">
        <v>4.0110000000000001</v>
      </c>
      <c r="F49" s="356">
        <v>2.36</v>
      </c>
      <c r="G49" s="356">
        <v>2.5950000000000002</v>
      </c>
      <c r="H49" s="356">
        <v>0.70799999999999996</v>
      </c>
      <c r="I49" s="357">
        <v>0.47199999999999998</v>
      </c>
      <c r="J49" s="358"/>
      <c r="K49" s="358"/>
      <c r="L49" s="358"/>
      <c r="M49" s="358"/>
      <c r="N49" s="358"/>
      <c r="O49" s="358"/>
      <c r="P49" s="358"/>
      <c r="Q49" s="358"/>
      <c r="R49" s="354"/>
      <c r="S49" s="354"/>
      <c r="T49" s="354"/>
      <c r="U49" s="354"/>
      <c r="V49" s="354"/>
      <c r="W49" s="354"/>
      <c r="X49" s="354"/>
      <c r="Y49" s="354"/>
    </row>
    <row r="50" spans="1:25" ht="14.1" customHeight="1" x14ac:dyDescent="0.25">
      <c r="A50" s="63" t="s">
        <v>52</v>
      </c>
      <c r="B50" s="355">
        <v>48.024000000000001</v>
      </c>
      <c r="C50" s="356">
        <v>34.122</v>
      </c>
      <c r="D50" s="356">
        <v>7.5830000000000002</v>
      </c>
      <c r="E50" s="356">
        <v>1.264</v>
      </c>
      <c r="F50" s="356" t="s">
        <v>257</v>
      </c>
      <c r="G50" s="356">
        <v>2.528</v>
      </c>
      <c r="H50" s="356" t="s">
        <v>257</v>
      </c>
      <c r="I50" s="357" t="s">
        <v>257</v>
      </c>
      <c r="J50" s="358"/>
      <c r="K50" s="358"/>
      <c r="L50" s="358"/>
      <c r="M50" s="358"/>
      <c r="N50" s="358"/>
      <c r="O50" s="358"/>
      <c r="P50" s="358"/>
      <c r="Q50" s="358"/>
      <c r="R50" s="354"/>
      <c r="S50" s="354"/>
      <c r="T50" s="354"/>
      <c r="U50" s="354"/>
      <c r="V50" s="354"/>
      <c r="W50" s="354"/>
      <c r="X50" s="354"/>
      <c r="Y50" s="354"/>
    </row>
    <row r="51" spans="1:25" ht="14.1" customHeight="1" x14ac:dyDescent="0.25">
      <c r="A51" s="63" t="s">
        <v>53</v>
      </c>
      <c r="B51" s="355">
        <v>36.162999999999997</v>
      </c>
      <c r="C51" s="356">
        <v>17.077000000000002</v>
      </c>
      <c r="D51" s="356">
        <v>3.0139999999999998</v>
      </c>
      <c r="E51" s="356">
        <v>6.0270000000000001</v>
      </c>
      <c r="F51" s="356">
        <v>2.0089999999999999</v>
      </c>
      <c r="G51" s="356">
        <v>1.0049999999999999</v>
      </c>
      <c r="H51" s="356" t="s">
        <v>257</v>
      </c>
      <c r="I51" s="357" t="s">
        <v>257</v>
      </c>
      <c r="J51" s="358"/>
      <c r="K51" s="358"/>
      <c r="L51" s="358"/>
      <c r="M51" s="358"/>
      <c r="N51" s="358"/>
      <c r="O51" s="358"/>
      <c r="P51" s="358"/>
      <c r="Q51" s="358"/>
      <c r="R51" s="354"/>
      <c r="S51" s="354"/>
      <c r="T51" s="354"/>
      <c r="U51" s="354"/>
      <c r="V51" s="354"/>
      <c r="W51" s="354"/>
      <c r="X51" s="354"/>
      <c r="Y51" s="354"/>
    </row>
    <row r="52" spans="1:25" ht="14.1" customHeight="1" x14ac:dyDescent="0.25">
      <c r="A52" s="63" t="s">
        <v>54</v>
      </c>
      <c r="B52" s="355">
        <v>49.75</v>
      </c>
      <c r="C52" s="356">
        <v>20.352</v>
      </c>
      <c r="D52" s="356">
        <v>9.0449999999999999</v>
      </c>
      <c r="E52" s="356">
        <v>4.5229999999999997</v>
      </c>
      <c r="F52" s="356">
        <v>4.5229999999999997</v>
      </c>
      <c r="G52" s="356">
        <v>6.7839999999999998</v>
      </c>
      <c r="H52" s="356" t="s">
        <v>257</v>
      </c>
      <c r="I52" s="357" t="s">
        <v>257</v>
      </c>
      <c r="J52" s="358"/>
      <c r="K52" s="358"/>
      <c r="L52" s="358"/>
      <c r="M52" s="358"/>
      <c r="N52" s="358"/>
      <c r="O52" s="358"/>
      <c r="P52" s="358"/>
      <c r="Q52" s="358"/>
      <c r="R52" s="354"/>
      <c r="S52" s="354"/>
      <c r="T52" s="354"/>
      <c r="U52" s="354"/>
      <c r="V52" s="354"/>
      <c r="W52" s="354"/>
      <c r="X52" s="354"/>
      <c r="Y52" s="354"/>
    </row>
    <row r="53" spans="1:25" ht="14.1" customHeight="1" x14ac:dyDescent="0.25">
      <c r="A53" s="63" t="s">
        <v>55</v>
      </c>
      <c r="B53" s="355">
        <v>33.771999999999998</v>
      </c>
      <c r="C53" s="356">
        <v>15.478999999999999</v>
      </c>
      <c r="D53" s="356">
        <v>4.2220000000000004</v>
      </c>
      <c r="E53" s="356">
        <v>5.6289999999999996</v>
      </c>
      <c r="F53" s="356" t="s">
        <v>257</v>
      </c>
      <c r="G53" s="356" t="s">
        <v>257</v>
      </c>
      <c r="H53" s="356">
        <v>4.2220000000000004</v>
      </c>
      <c r="I53" s="357" t="s">
        <v>257</v>
      </c>
      <c r="J53" s="358"/>
      <c r="K53" s="358"/>
      <c r="L53" s="358"/>
      <c r="M53" s="358"/>
      <c r="N53" s="358"/>
      <c r="O53" s="358"/>
      <c r="P53" s="358"/>
      <c r="Q53" s="358"/>
      <c r="R53" s="354"/>
      <c r="S53" s="354"/>
      <c r="T53" s="354"/>
      <c r="U53" s="354"/>
      <c r="V53" s="354"/>
      <c r="W53" s="354"/>
      <c r="X53" s="354"/>
      <c r="Y53" s="354"/>
    </row>
    <row r="54" spans="1:25" s="91" customFormat="1" ht="14.1" customHeight="1" x14ac:dyDescent="0.25">
      <c r="A54" s="168" t="s">
        <v>56</v>
      </c>
      <c r="B54" s="355">
        <v>51.807000000000002</v>
      </c>
      <c r="C54" s="356">
        <v>26.065000000000001</v>
      </c>
      <c r="D54" s="356">
        <v>9.6539999999999999</v>
      </c>
      <c r="E54" s="356">
        <v>3.54</v>
      </c>
      <c r="F54" s="356">
        <v>1.2869999999999999</v>
      </c>
      <c r="G54" s="356">
        <v>1.609</v>
      </c>
      <c r="H54" s="356">
        <v>0.96499999999999997</v>
      </c>
      <c r="I54" s="357" t="s">
        <v>257</v>
      </c>
      <c r="J54" s="358"/>
      <c r="K54" s="358"/>
      <c r="L54" s="358"/>
      <c r="M54" s="358"/>
      <c r="N54" s="358"/>
      <c r="O54" s="358"/>
      <c r="P54" s="358"/>
      <c r="Q54" s="358"/>
      <c r="R54" s="354"/>
      <c r="S54" s="354"/>
      <c r="T54" s="354"/>
      <c r="U54" s="354"/>
      <c r="V54" s="354"/>
      <c r="W54" s="354"/>
      <c r="X54" s="354"/>
      <c r="Y54" s="354"/>
    </row>
    <row r="55" spans="1:25" ht="14.1" customHeight="1" x14ac:dyDescent="0.25">
      <c r="A55" s="63" t="s">
        <v>57</v>
      </c>
      <c r="B55" s="355">
        <v>42.527000000000001</v>
      </c>
      <c r="C55" s="356">
        <v>21.870999999999999</v>
      </c>
      <c r="D55" s="356">
        <v>8.5050000000000008</v>
      </c>
      <c r="E55" s="356">
        <v>4.8600000000000003</v>
      </c>
      <c r="F55" s="356">
        <v>0.40500000000000003</v>
      </c>
      <c r="G55" s="356">
        <v>1.2150000000000001</v>
      </c>
      <c r="H55" s="356" t="s">
        <v>257</v>
      </c>
      <c r="I55" s="357" t="s">
        <v>257</v>
      </c>
      <c r="J55" s="358"/>
      <c r="K55" s="358"/>
      <c r="L55" s="358"/>
      <c r="M55" s="358"/>
      <c r="N55" s="358"/>
      <c r="O55" s="358"/>
      <c r="P55" s="358"/>
      <c r="Q55" s="358"/>
      <c r="R55" s="354"/>
      <c r="S55" s="354"/>
      <c r="T55" s="354"/>
      <c r="U55" s="354"/>
      <c r="V55" s="354"/>
      <c r="W55" s="354"/>
      <c r="X55" s="354"/>
      <c r="Y55" s="354"/>
    </row>
    <row r="56" spans="1:25" ht="14.1" customHeight="1" x14ac:dyDescent="0.25">
      <c r="A56" s="130" t="s">
        <v>58</v>
      </c>
      <c r="B56" s="355">
        <v>38.822000000000003</v>
      </c>
      <c r="C56" s="356">
        <v>19.173999999999999</v>
      </c>
      <c r="D56" s="356">
        <v>7.6</v>
      </c>
      <c r="E56" s="356">
        <v>2.073</v>
      </c>
      <c r="F56" s="356">
        <v>1.296</v>
      </c>
      <c r="G56" s="356">
        <v>2.5049999999999999</v>
      </c>
      <c r="H56" s="356">
        <v>0.30199999999999999</v>
      </c>
      <c r="I56" s="357">
        <v>0.13</v>
      </c>
      <c r="J56" s="358"/>
      <c r="K56" s="358"/>
      <c r="L56" s="358"/>
      <c r="M56" s="358"/>
      <c r="N56" s="358"/>
      <c r="O56" s="358"/>
      <c r="P56" s="358"/>
      <c r="Q56" s="358"/>
      <c r="R56" s="354"/>
      <c r="S56" s="354"/>
      <c r="T56" s="354"/>
      <c r="U56" s="354"/>
      <c r="V56" s="354"/>
      <c r="W56" s="354"/>
      <c r="X56" s="354"/>
      <c r="Y56" s="354"/>
    </row>
    <row r="57" spans="1:25" ht="14.1" customHeight="1" x14ac:dyDescent="0.25">
      <c r="A57" s="63" t="s">
        <v>59</v>
      </c>
      <c r="B57" s="355">
        <v>39.113999999999997</v>
      </c>
      <c r="C57" s="356">
        <v>18.853000000000002</v>
      </c>
      <c r="D57" s="356">
        <v>5.9089999999999998</v>
      </c>
      <c r="E57" s="356">
        <v>2.8140000000000001</v>
      </c>
      <c r="F57" s="356">
        <v>1.407</v>
      </c>
      <c r="G57" s="356">
        <v>1.1259999999999999</v>
      </c>
      <c r="H57" s="356" t="s">
        <v>257</v>
      </c>
      <c r="I57" s="357" t="s">
        <v>257</v>
      </c>
      <c r="J57" s="358"/>
      <c r="K57" s="358"/>
      <c r="L57" s="358"/>
      <c r="M57" s="358"/>
      <c r="N57" s="358"/>
      <c r="O57" s="358"/>
      <c r="P57" s="358"/>
      <c r="Q57" s="358"/>
      <c r="R57" s="354"/>
      <c r="S57" s="354"/>
      <c r="T57" s="354"/>
      <c r="U57" s="354"/>
      <c r="V57" s="354"/>
      <c r="W57" s="354"/>
      <c r="X57" s="354"/>
      <c r="Y57" s="354"/>
    </row>
    <row r="58" spans="1:25" ht="14.1" customHeight="1" x14ac:dyDescent="0.25">
      <c r="A58" s="63" t="s">
        <v>60</v>
      </c>
      <c r="B58" s="355">
        <v>36.825000000000003</v>
      </c>
      <c r="C58" s="356">
        <v>11.048</v>
      </c>
      <c r="D58" s="356">
        <v>9.2059999999999995</v>
      </c>
      <c r="E58" s="356">
        <v>1.841</v>
      </c>
      <c r="F58" s="356" t="s">
        <v>257</v>
      </c>
      <c r="G58" s="356">
        <v>5.524</v>
      </c>
      <c r="H58" s="356">
        <v>1.841</v>
      </c>
      <c r="I58" s="357" t="s">
        <v>257</v>
      </c>
      <c r="J58" s="358"/>
      <c r="K58" s="358"/>
      <c r="L58" s="358"/>
      <c r="M58" s="358"/>
      <c r="N58" s="358"/>
      <c r="O58" s="358"/>
      <c r="P58" s="358"/>
      <c r="Q58" s="358"/>
      <c r="R58" s="354"/>
      <c r="S58" s="354"/>
      <c r="T58" s="354"/>
      <c r="U58" s="354"/>
      <c r="V58" s="354"/>
      <c r="W58" s="354"/>
      <c r="X58" s="354"/>
      <c r="Y58" s="354"/>
    </row>
    <row r="59" spans="1:25" ht="14.1" customHeight="1" x14ac:dyDescent="0.25">
      <c r="A59" s="63" t="s">
        <v>61</v>
      </c>
      <c r="B59" s="355">
        <v>45.625</v>
      </c>
      <c r="C59" s="356">
        <v>21.725999999999999</v>
      </c>
      <c r="D59" s="356">
        <v>6.5179999999999998</v>
      </c>
      <c r="E59" s="356">
        <v>2.173</v>
      </c>
      <c r="F59" s="356">
        <v>4.3449999999999998</v>
      </c>
      <c r="G59" s="356">
        <v>2.173</v>
      </c>
      <c r="H59" s="356" t="s">
        <v>257</v>
      </c>
      <c r="I59" s="357" t="s">
        <v>257</v>
      </c>
      <c r="J59" s="358"/>
      <c r="K59" s="358"/>
      <c r="L59" s="358"/>
      <c r="M59" s="358"/>
      <c r="N59" s="358"/>
      <c r="O59" s="358"/>
      <c r="P59" s="358"/>
      <c r="Q59" s="358"/>
      <c r="R59" s="354"/>
      <c r="S59" s="354"/>
      <c r="T59" s="354"/>
      <c r="U59" s="354"/>
      <c r="V59" s="354"/>
      <c r="W59" s="354"/>
      <c r="X59" s="354"/>
      <c r="Y59" s="354"/>
    </row>
    <row r="60" spans="1:25" ht="14.1" customHeight="1" x14ac:dyDescent="0.25">
      <c r="A60" s="63" t="s">
        <v>62</v>
      </c>
      <c r="B60" s="355">
        <v>31.556000000000001</v>
      </c>
      <c r="C60" s="356">
        <v>18.11</v>
      </c>
      <c r="D60" s="356">
        <v>3.5670000000000002</v>
      </c>
      <c r="E60" s="356">
        <v>0.82299999999999995</v>
      </c>
      <c r="F60" s="356">
        <v>1.921</v>
      </c>
      <c r="G60" s="356">
        <v>2.1949999999999998</v>
      </c>
      <c r="H60" s="356">
        <v>0.54900000000000004</v>
      </c>
      <c r="I60" s="357" t="s">
        <v>257</v>
      </c>
      <c r="J60" s="358"/>
      <c r="K60" s="358"/>
      <c r="L60" s="358"/>
      <c r="M60" s="358"/>
      <c r="N60" s="358"/>
      <c r="O60" s="358"/>
      <c r="P60" s="358"/>
      <c r="Q60" s="358"/>
      <c r="R60" s="354"/>
      <c r="S60" s="354"/>
      <c r="T60" s="354"/>
      <c r="U60" s="354"/>
      <c r="V60" s="354"/>
      <c r="W60" s="354"/>
      <c r="X60" s="354"/>
      <c r="Y60" s="354"/>
    </row>
    <row r="61" spans="1:25" ht="14.1" customHeight="1" x14ac:dyDescent="0.25">
      <c r="A61" s="63" t="s">
        <v>63</v>
      </c>
      <c r="B61" s="355">
        <v>23.658999999999999</v>
      </c>
      <c r="C61" s="356">
        <v>12.238</v>
      </c>
      <c r="D61" s="356">
        <v>2.448</v>
      </c>
      <c r="E61" s="356">
        <v>0.81599999999999995</v>
      </c>
      <c r="F61" s="356">
        <v>0.81599999999999995</v>
      </c>
      <c r="G61" s="356">
        <v>4.0789999999999997</v>
      </c>
      <c r="H61" s="356" t="s">
        <v>257</v>
      </c>
      <c r="I61" s="357" t="s">
        <v>257</v>
      </c>
      <c r="J61" s="358"/>
      <c r="K61" s="358"/>
      <c r="L61" s="358"/>
      <c r="M61" s="358"/>
      <c r="N61" s="358"/>
      <c r="O61" s="358"/>
      <c r="P61" s="358"/>
      <c r="Q61" s="358"/>
      <c r="R61" s="354"/>
      <c r="S61" s="354"/>
      <c r="T61" s="354"/>
      <c r="U61" s="354"/>
      <c r="V61" s="354"/>
      <c r="W61" s="354"/>
      <c r="X61" s="354"/>
      <c r="Y61" s="354"/>
    </row>
    <row r="62" spans="1:25" ht="14.1" customHeight="1" x14ac:dyDescent="0.25">
      <c r="A62" s="63" t="s">
        <v>64</v>
      </c>
      <c r="B62" s="355">
        <v>20.981000000000002</v>
      </c>
      <c r="C62" s="356">
        <v>7.343</v>
      </c>
      <c r="D62" s="356">
        <v>3.1469999999999998</v>
      </c>
      <c r="E62" s="356" t="s">
        <v>257</v>
      </c>
      <c r="F62" s="356" t="s">
        <v>257</v>
      </c>
      <c r="G62" s="356">
        <v>5.2450000000000001</v>
      </c>
      <c r="H62" s="356" t="s">
        <v>257</v>
      </c>
      <c r="I62" s="357" t="s">
        <v>257</v>
      </c>
      <c r="J62" s="358"/>
      <c r="K62" s="358"/>
      <c r="L62" s="358"/>
      <c r="M62" s="358"/>
      <c r="N62" s="358"/>
      <c r="O62" s="358"/>
      <c r="P62" s="358"/>
      <c r="Q62" s="358"/>
      <c r="R62" s="354"/>
      <c r="S62" s="354"/>
      <c r="T62" s="354"/>
      <c r="U62" s="354"/>
      <c r="V62" s="354"/>
      <c r="W62" s="354"/>
      <c r="X62" s="354"/>
      <c r="Y62" s="354"/>
    </row>
    <row r="63" spans="1:25" ht="14.1" customHeight="1" x14ac:dyDescent="0.25">
      <c r="A63" s="63" t="s">
        <v>65</v>
      </c>
      <c r="B63" s="355">
        <v>45.118000000000002</v>
      </c>
      <c r="C63" s="356">
        <v>20.347000000000001</v>
      </c>
      <c r="D63" s="356">
        <v>12.385</v>
      </c>
      <c r="E63" s="356">
        <v>4.423</v>
      </c>
      <c r="F63" s="356">
        <v>1.327</v>
      </c>
      <c r="G63" s="356">
        <v>1.7689999999999999</v>
      </c>
      <c r="H63" s="356">
        <v>0.442</v>
      </c>
      <c r="I63" s="357" t="s">
        <v>257</v>
      </c>
      <c r="J63" s="358"/>
      <c r="K63" s="358"/>
      <c r="L63" s="358"/>
      <c r="M63" s="358"/>
      <c r="N63" s="358"/>
      <c r="O63" s="358"/>
      <c r="P63" s="358"/>
      <c r="Q63" s="358"/>
      <c r="R63" s="354"/>
      <c r="S63" s="354"/>
      <c r="T63" s="354"/>
      <c r="U63" s="354"/>
      <c r="V63" s="354"/>
      <c r="W63" s="354"/>
      <c r="X63" s="354"/>
      <c r="Y63" s="354"/>
    </row>
    <row r="64" spans="1:25" ht="14.1" customHeight="1" x14ac:dyDescent="0.25">
      <c r="A64" s="63" t="s">
        <v>66</v>
      </c>
      <c r="B64" s="355">
        <v>37.6</v>
      </c>
      <c r="C64" s="356">
        <v>21.15</v>
      </c>
      <c r="D64" s="356">
        <v>3.5249999999999999</v>
      </c>
      <c r="E64" s="356">
        <v>2.35</v>
      </c>
      <c r="F64" s="356">
        <v>1.175</v>
      </c>
      <c r="G64" s="356">
        <v>1.175</v>
      </c>
      <c r="H64" s="356">
        <v>1.175</v>
      </c>
      <c r="I64" s="357" t="s">
        <v>257</v>
      </c>
      <c r="J64" s="358"/>
      <c r="K64" s="358"/>
      <c r="L64" s="358"/>
      <c r="M64" s="358"/>
      <c r="N64" s="358"/>
      <c r="O64" s="358"/>
      <c r="P64" s="358"/>
      <c r="Q64" s="358"/>
      <c r="R64" s="354"/>
      <c r="S64" s="354"/>
      <c r="T64" s="354"/>
      <c r="U64" s="354"/>
      <c r="V64" s="354"/>
      <c r="W64" s="354"/>
      <c r="X64" s="354"/>
      <c r="Y64" s="354"/>
    </row>
    <row r="65" spans="1:25" ht="14.1" customHeight="1" x14ac:dyDescent="0.25">
      <c r="A65" s="63" t="s">
        <v>67</v>
      </c>
      <c r="B65" s="355">
        <v>39.481999999999999</v>
      </c>
      <c r="C65" s="356">
        <v>12.875</v>
      </c>
      <c r="D65" s="356">
        <v>12.446</v>
      </c>
      <c r="E65" s="356">
        <v>1.2869999999999999</v>
      </c>
      <c r="F65" s="356">
        <v>0.85799999999999998</v>
      </c>
      <c r="G65" s="356">
        <v>6.008</v>
      </c>
      <c r="H65" s="356" t="s">
        <v>257</v>
      </c>
      <c r="I65" s="357" t="s">
        <v>257</v>
      </c>
      <c r="J65" s="358"/>
      <c r="K65" s="358"/>
      <c r="L65" s="358"/>
      <c r="M65" s="358"/>
      <c r="N65" s="358"/>
      <c r="O65" s="358"/>
      <c r="P65" s="358"/>
      <c r="Q65" s="358"/>
      <c r="R65" s="354"/>
      <c r="S65" s="354"/>
      <c r="T65" s="354"/>
      <c r="U65" s="354"/>
      <c r="V65" s="354"/>
      <c r="W65" s="354"/>
      <c r="X65" s="354"/>
      <c r="Y65" s="354"/>
    </row>
    <row r="66" spans="1:25" ht="14.1" customHeight="1" x14ac:dyDescent="0.25">
      <c r="A66" s="63" t="s">
        <v>68</v>
      </c>
      <c r="B66" s="355">
        <v>41.701000000000001</v>
      </c>
      <c r="C66" s="356">
        <v>20.539000000000001</v>
      </c>
      <c r="D66" s="356">
        <v>3.734</v>
      </c>
      <c r="E66" s="356">
        <v>4.9790000000000001</v>
      </c>
      <c r="F66" s="356">
        <v>1.2450000000000001</v>
      </c>
      <c r="G66" s="356">
        <v>1.867</v>
      </c>
      <c r="H66" s="356">
        <v>0.622</v>
      </c>
      <c r="I66" s="357" t="s">
        <v>257</v>
      </c>
      <c r="J66" s="358"/>
      <c r="K66" s="358"/>
      <c r="L66" s="358"/>
      <c r="M66" s="358"/>
      <c r="N66" s="358"/>
      <c r="O66" s="358"/>
      <c r="P66" s="358"/>
      <c r="Q66" s="358"/>
      <c r="R66" s="354"/>
      <c r="S66" s="354"/>
      <c r="T66" s="354"/>
      <c r="U66" s="354"/>
      <c r="V66" s="354"/>
      <c r="W66" s="354"/>
      <c r="X66" s="354"/>
      <c r="Y66" s="354"/>
    </row>
    <row r="67" spans="1:25" ht="14.1" customHeight="1" x14ac:dyDescent="0.25">
      <c r="A67" s="63" t="s">
        <v>69</v>
      </c>
      <c r="B67" s="355">
        <v>50.753999999999998</v>
      </c>
      <c r="C67" s="356">
        <v>30.210999999999999</v>
      </c>
      <c r="D67" s="356">
        <v>8.4589999999999996</v>
      </c>
      <c r="E67" s="356">
        <v>1.208</v>
      </c>
      <c r="F67" s="356">
        <v>1.208</v>
      </c>
      <c r="G67" s="356">
        <v>6.0419999999999998</v>
      </c>
      <c r="H67" s="356" t="s">
        <v>257</v>
      </c>
      <c r="I67" s="357" t="s">
        <v>257</v>
      </c>
      <c r="J67" s="358"/>
      <c r="K67" s="358"/>
      <c r="L67" s="358"/>
      <c r="M67" s="358"/>
      <c r="N67" s="358"/>
      <c r="O67" s="358"/>
      <c r="P67" s="358"/>
      <c r="Q67" s="358"/>
      <c r="R67" s="354"/>
      <c r="S67" s="354"/>
      <c r="T67" s="354"/>
      <c r="U67" s="354"/>
      <c r="V67" s="354"/>
      <c r="W67" s="354"/>
      <c r="X67" s="354"/>
      <c r="Y67" s="354"/>
    </row>
    <row r="68" spans="1:25" ht="14.1" customHeight="1" x14ac:dyDescent="0.25">
      <c r="A68" s="63" t="s">
        <v>70</v>
      </c>
      <c r="B68" s="355">
        <v>50.984999999999999</v>
      </c>
      <c r="C68" s="356">
        <v>28.600999999999999</v>
      </c>
      <c r="D68" s="356">
        <v>14.507999999999999</v>
      </c>
      <c r="E68" s="356">
        <v>1.6579999999999999</v>
      </c>
      <c r="F68" s="356">
        <v>1.244</v>
      </c>
      <c r="G68" s="356">
        <v>1.244</v>
      </c>
      <c r="H68" s="356">
        <v>0.41499999999999998</v>
      </c>
      <c r="I68" s="357">
        <v>0.41499999999999998</v>
      </c>
      <c r="J68" s="358"/>
      <c r="K68" s="358"/>
      <c r="L68" s="358"/>
      <c r="M68" s="358"/>
      <c r="N68" s="358"/>
      <c r="O68" s="358"/>
      <c r="P68" s="358"/>
      <c r="Q68" s="358"/>
      <c r="R68" s="354"/>
      <c r="S68" s="354"/>
      <c r="T68" s="354"/>
      <c r="U68" s="354"/>
      <c r="V68" s="354"/>
      <c r="W68" s="354"/>
      <c r="X68" s="354"/>
      <c r="Y68" s="354"/>
    </row>
    <row r="69" spans="1:25" s="91" customFormat="1" ht="14.1" customHeight="1" x14ac:dyDescent="0.25">
      <c r="A69" s="131" t="s">
        <v>71</v>
      </c>
      <c r="B69" s="355">
        <v>33.993000000000002</v>
      </c>
      <c r="C69" s="356">
        <v>16.367000000000001</v>
      </c>
      <c r="D69" s="356">
        <v>8.8130000000000006</v>
      </c>
      <c r="E69" s="356">
        <v>1.889</v>
      </c>
      <c r="F69" s="356">
        <v>1.2589999999999999</v>
      </c>
      <c r="G69" s="356">
        <v>1.2589999999999999</v>
      </c>
      <c r="H69" s="356" t="s">
        <v>257</v>
      </c>
      <c r="I69" s="357">
        <v>1.2589999999999999</v>
      </c>
      <c r="J69" s="358"/>
      <c r="K69" s="358"/>
      <c r="L69" s="358"/>
      <c r="M69" s="358"/>
      <c r="N69" s="358"/>
      <c r="O69" s="358"/>
      <c r="P69" s="358"/>
      <c r="Q69" s="358"/>
      <c r="R69" s="354"/>
      <c r="S69" s="354"/>
      <c r="T69" s="354"/>
      <c r="U69" s="354"/>
      <c r="V69" s="354"/>
      <c r="W69" s="354"/>
      <c r="X69" s="354"/>
      <c r="Y69" s="354"/>
    </row>
    <row r="70" spans="1:25" ht="14.1" customHeight="1" x14ac:dyDescent="0.25">
      <c r="A70" s="63" t="s">
        <v>72</v>
      </c>
      <c r="B70" s="355">
        <v>48.283000000000001</v>
      </c>
      <c r="C70" s="356">
        <v>29.193999999999999</v>
      </c>
      <c r="D70" s="356">
        <v>6.7370000000000001</v>
      </c>
      <c r="E70" s="356">
        <v>1.123</v>
      </c>
      <c r="F70" s="356">
        <v>1.123</v>
      </c>
      <c r="G70" s="356" t="s">
        <v>257</v>
      </c>
      <c r="H70" s="356" t="s">
        <v>257</v>
      </c>
      <c r="I70" s="357" t="s">
        <v>257</v>
      </c>
      <c r="J70" s="358"/>
      <c r="K70" s="358"/>
      <c r="L70" s="358"/>
      <c r="M70" s="358"/>
      <c r="N70" s="358"/>
      <c r="O70" s="358"/>
      <c r="P70" s="358"/>
      <c r="Q70" s="358"/>
      <c r="R70" s="354"/>
      <c r="S70" s="354"/>
      <c r="T70" s="354"/>
      <c r="U70" s="354"/>
      <c r="V70" s="354"/>
      <c r="W70" s="354"/>
      <c r="X70" s="354"/>
      <c r="Y70" s="354"/>
    </row>
    <row r="71" spans="1:25" ht="14.1" customHeight="1" x14ac:dyDescent="0.25">
      <c r="A71" s="134" t="s">
        <v>73</v>
      </c>
      <c r="B71" s="355">
        <v>40.347999999999999</v>
      </c>
      <c r="C71" s="356">
        <v>18.562999999999999</v>
      </c>
      <c r="D71" s="356">
        <v>6.6959999999999997</v>
      </c>
      <c r="E71" s="356">
        <v>2.6280000000000001</v>
      </c>
      <c r="F71" s="356">
        <v>2.4580000000000002</v>
      </c>
      <c r="G71" s="356">
        <v>3.2210000000000001</v>
      </c>
      <c r="H71" s="356">
        <v>0.42399999999999999</v>
      </c>
      <c r="I71" s="357" t="s">
        <v>257</v>
      </c>
      <c r="J71" s="358"/>
      <c r="K71" s="358"/>
      <c r="L71" s="358"/>
      <c r="M71" s="358"/>
      <c r="N71" s="358"/>
      <c r="O71" s="358"/>
      <c r="P71" s="358"/>
      <c r="Q71" s="358"/>
      <c r="R71" s="354"/>
      <c r="S71" s="354"/>
      <c r="T71" s="354"/>
      <c r="U71" s="354"/>
      <c r="V71" s="354"/>
      <c r="W71" s="354"/>
      <c r="X71" s="354"/>
      <c r="Y71" s="354"/>
    </row>
    <row r="72" spans="1:25" ht="14.1" customHeight="1" x14ac:dyDescent="0.25">
      <c r="A72" s="63" t="s">
        <v>74</v>
      </c>
      <c r="B72" s="355">
        <v>46.3</v>
      </c>
      <c r="C72" s="356">
        <v>21.495999999999999</v>
      </c>
      <c r="D72" s="356">
        <v>9.9209999999999994</v>
      </c>
      <c r="E72" s="356">
        <v>8.2680000000000007</v>
      </c>
      <c r="F72" s="356">
        <v>1.6539999999999999</v>
      </c>
      <c r="G72" s="356">
        <v>1.6539999999999999</v>
      </c>
      <c r="H72" s="356" t="s">
        <v>257</v>
      </c>
      <c r="I72" s="357" t="s">
        <v>257</v>
      </c>
      <c r="J72" s="358"/>
      <c r="K72" s="358"/>
      <c r="L72" s="358"/>
      <c r="M72" s="358"/>
      <c r="N72" s="358"/>
      <c r="O72" s="358"/>
      <c r="P72" s="358"/>
      <c r="Q72" s="358"/>
      <c r="R72" s="354"/>
      <c r="S72" s="354"/>
      <c r="T72" s="354"/>
      <c r="U72" s="354"/>
      <c r="V72" s="354"/>
      <c r="W72" s="354"/>
      <c r="X72" s="354"/>
      <c r="Y72" s="354"/>
    </row>
    <row r="73" spans="1:25" ht="14.1" customHeight="1" x14ac:dyDescent="0.25">
      <c r="A73" s="63" t="s">
        <v>75</v>
      </c>
      <c r="B73" s="355">
        <v>41.784999999999997</v>
      </c>
      <c r="C73" s="356">
        <v>21.666</v>
      </c>
      <c r="D73" s="356">
        <v>5.4169999999999998</v>
      </c>
      <c r="E73" s="356">
        <v>1.806</v>
      </c>
      <c r="F73" s="356">
        <v>3.0950000000000002</v>
      </c>
      <c r="G73" s="356">
        <v>4.3849999999999998</v>
      </c>
      <c r="H73" s="356">
        <v>0.25800000000000001</v>
      </c>
      <c r="I73" s="357" t="s">
        <v>257</v>
      </c>
      <c r="J73" s="358"/>
      <c r="K73" s="358"/>
      <c r="L73" s="358"/>
      <c r="M73" s="358"/>
      <c r="N73" s="358"/>
      <c r="O73" s="358"/>
      <c r="P73" s="358"/>
      <c r="Q73" s="358"/>
      <c r="R73" s="354"/>
      <c r="S73" s="354"/>
      <c r="T73" s="354"/>
      <c r="U73" s="354"/>
      <c r="V73" s="354"/>
      <c r="W73" s="354"/>
      <c r="X73" s="354"/>
      <c r="Y73" s="354"/>
    </row>
    <row r="74" spans="1:25" ht="14.1" customHeight="1" x14ac:dyDescent="0.25">
      <c r="A74" s="63" t="s">
        <v>76</v>
      </c>
      <c r="B74" s="355">
        <v>35.06</v>
      </c>
      <c r="C74" s="356">
        <v>15.894</v>
      </c>
      <c r="D74" s="356">
        <v>6.7779999999999996</v>
      </c>
      <c r="E74" s="356">
        <v>3.2719999999999998</v>
      </c>
      <c r="F74" s="356">
        <v>2.1040000000000001</v>
      </c>
      <c r="G74" s="356">
        <v>1.87</v>
      </c>
      <c r="H74" s="356">
        <v>0.46700000000000003</v>
      </c>
      <c r="I74" s="357" t="s">
        <v>257</v>
      </c>
      <c r="J74" s="358"/>
      <c r="K74" s="358"/>
      <c r="L74" s="358"/>
      <c r="M74" s="358"/>
      <c r="N74" s="358"/>
      <c r="O74" s="358"/>
      <c r="P74" s="358"/>
      <c r="Q74" s="358"/>
      <c r="R74" s="354"/>
      <c r="S74" s="354"/>
      <c r="T74" s="354"/>
      <c r="U74" s="354"/>
      <c r="V74" s="354"/>
      <c r="W74" s="354"/>
      <c r="X74" s="354"/>
      <c r="Y74" s="354"/>
    </row>
    <row r="75" spans="1:25" ht="15" customHeight="1" x14ac:dyDescent="0.25">
      <c r="A75" s="63" t="s">
        <v>77</v>
      </c>
      <c r="B75" s="355">
        <v>30.260999999999999</v>
      </c>
      <c r="C75" s="356">
        <v>15.927</v>
      </c>
      <c r="D75" s="356">
        <v>4.7779999999999996</v>
      </c>
      <c r="E75" s="356">
        <v>3.7160000000000002</v>
      </c>
      <c r="F75" s="356">
        <v>1.0620000000000001</v>
      </c>
      <c r="G75" s="356">
        <v>1.0620000000000001</v>
      </c>
      <c r="H75" s="356">
        <v>0.53100000000000003</v>
      </c>
      <c r="I75" s="357" t="s">
        <v>257</v>
      </c>
      <c r="J75" s="358"/>
      <c r="K75" s="358"/>
      <c r="L75" s="358"/>
      <c r="M75" s="358"/>
      <c r="N75" s="358"/>
      <c r="O75" s="358"/>
      <c r="P75" s="358"/>
      <c r="Q75" s="358"/>
      <c r="R75" s="354"/>
      <c r="S75" s="354"/>
      <c r="T75" s="354"/>
      <c r="U75" s="354"/>
      <c r="V75" s="354"/>
      <c r="W75" s="354"/>
      <c r="X75" s="354"/>
      <c r="Y75" s="354"/>
    </row>
    <row r="76" spans="1:25" s="91" customFormat="1" ht="14.1" customHeight="1" x14ac:dyDescent="0.25">
      <c r="A76" s="63" t="s">
        <v>78</v>
      </c>
      <c r="B76" s="355">
        <v>40.514000000000003</v>
      </c>
      <c r="C76" s="356">
        <v>10.504</v>
      </c>
      <c r="D76" s="356">
        <v>12.004</v>
      </c>
      <c r="E76" s="356">
        <v>9.0030000000000001</v>
      </c>
      <c r="F76" s="356">
        <v>1.5009999999999999</v>
      </c>
      <c r="G76" s="356">
        <v>3.0009999999999999</v>
      </c>
      <c r="H76" s="356" t="s">
        <v>257</v>
      </c>
      <c r="I76" s="357" t="s">
        <v>257</v>
      </c>
      <c r="J76" s="358"/>
      <c r="K76" s="358"/>
      <c r="L76" s="358"/>
      <c r="M76" s="358"/>
      <c r="N76" s="358"/>
      <c r="O76" s="358"/>
      <c r="P76" s="358"/>
      <c r="Q76" s="358"/>
      <c r="R76" s="354"/>
      <c r="S76" s="354"/>
      <c r="T76" s="354"/>
      <c r="U76" s="354"/>
      <c r="V76" s="354"/>
      <c r="W76" s="354"/>
      <c r="X76" s="354"/>
      <c r="Y76" s="354"/>
    </row>
    <row r="77" spans="1:25" ht="14.1" customHeight="1" x14ac:dyDescent="0.25">
      <c r="A77" s="133" t="s">
        <v>221</v>
      </c>
      <c r="B77" s="355">
        <v>38.207999999999998</v>
      </c>
      <c r="C77" s="356">
        <v>17.946000000000002</v>
      </c>
      <c r="D77" s="356">
        <v>6.9470000000000001</v>
      </c>
      <c r="E77" s="356">
        <v>0.57899999999999996</v>
      </c>
      <c r="F77" s="356">
        <v>3.4729999999999999</v>
      </c>
      <c r="G77" s="356">
        <v>2.3159999999999998</v>
      </c>
      <c r="H77" s="356">
        <v>0.57899999999999996</v>
      </c>
      <c r="I77" s="357" t="s">
        <v>257</v>
      </c>
      <c r="J77" s="358"/>
      <c r="K77" s="358"/>
      <c r="L77" s="358"/>
      <c r="M77" s="358"/>
      <c r="N77" s="358"/>
      <c r="O77" s="358"/>
      <c r="P77" s="358"/>
      <c r="Q77" s="358"/>
      <c r="R77" s="354"/>
      <c r="S77" s="354"/>
      <c r="T77" s="354"/>
      <c r="U77" s="354"/>
      <c r="V77" s="354"/>
      <c r="W77" s="354"/>
      <c r="X77" s="354"/>
      <c r="Y77" s="354"/>
    </row>
    <row r="78" spans="1:25" ht="14.1" customHeight="1" x14ac:dyDescent="0.25">
      <c r="A78" s="63" t="s">
        <v>79</v>
      </c>
      <c r="B78" s="355">
        <v>44.795999999999999</v>
      </c>
      <c r="C78" s="356">
        <v>17.786999999999999</v>
      </c>
      <c r="D78" s="356">
        <v>7.5759999999999996</v>
      </c>
      <c r="E78" s="356">
        <v>1.647</v>
      </c>
      <c r="F78" s="356">
        <v>2.306</v>
      </c>
      <c r="G78" s="356">
        <v>3.9529999999999998</v>
      </c>
      <c r="H78" s="356">
        <v>0.65900000000000003</v>
      </c>
      <c r="I78" s="357" t="s">
        <v>257</v>
      </c>
      <c r="J78" s="358"/>
      <c r="K78" s="358"/>
      <c r="L78" s="358"/>
      <c r="M78" s="358"/>
      <c r="N78" s="358"/>
      <c r="O78" s="358"/>
      <c r="P78" s="358"/>
      <c r="Q78" s="358"/>
      <c r="R78" s="354"/>
      <c r="S78" s="354"/>
      <c r="T78" s="354"/>
      <c r="U78" s="354"/>
      <c r="V78" s="354"/>
      <c r="W78" s="354"/>
      <c r="X78" s="354"/>
      <c r="Y78" s="354"/>
    </row>
    <row r="79" spans="1:25" ht="20.25" customHeight="1" x14ac:dyDescent="0.25">
      <c r="A79" s="130" t="s">
        <v>80</v>
      </c>
      <c r="B79" s="355">
        <v>45.725999999999999</v>
      </c>
      <c r="C79" s="356">
        <v>19.317</v>
      </c>
      <c r="D79" s="356">
        <v>8.375</v>
      </c>
      <c r="E79" s="356">
        <v>1.351</v>
      </c>
      <c r="F79" s="356">
        <v>3.9169999999999998</v>
      </c>
      <c r="G79" s="356">
        <v>5.4029999999999996</v>
      </c>
      <c r="H79" s="356">
        <v>0.33800000000000002</v>
      </c>
      <c r="I79" s="357">
        <v>0.20300000000000001</v>
      </c>
      <c r="J79" s="358"/>
      <c r="K79" s="358"/>
      <c r="L79" s="358"/>
      <c r="M79" s="358"/>
      <c r="N79" s="358"/>
      <c r="O79" s="358"/>
      <c r="P79" s="358"/>
      <c r="Q79" s="358"/>
      <c r="R79" s="354"/>
      <c r="S79" s="354"/>
      <c r="T79" s="354"/>
      <c r="U79" s="354"/>
      <c r="V79" s="354"/>
      <c r="W79" s="354"/>
      <c r="X79" s="354"/>
      <c r="Y79" s="354"/>
    </row>
    <row r="80" spans="1:25" ht="14.1" customHeight="1" x14ac:dyDescent="0.25">
      <c r="A80" s="63" t="s">
        <v>81</v>
      </c>
      <c r="B80" s="355">
        <v>66.73</v>
      </c>
      <c r="C80" s="356">
        <v>22.242999999999999</v>
      </c>
      <c r="D80" s="356">
        <v>7.4139999999999997</v>
      </c>
      <c r="E80" s="356">
        <v>7.4139999999999997</v>
      </c>
      <c r="F80" s="356" t="s">
        <v>257</v>
      </c>
      <c r="G80" s="356">
        <v>7.4139999999999997</v>
      </c>
      <c r="H80" s="356">
        <v>3.7069999999999999</v>
      </c>
      <c r="I80" s="357" t="s">
        <v>257</v>
      </c>
      <c r="J80" s="358"/>
      <c r="K80" s="358"/>
      <c r="L80" s="358"/>
      <c r="M80" s="358"/>
      <c r="N80" s="358"/>
      <c r="O80" s="358"/>
      <c r="P80" s="358"/>
      <c r="Q80" s="358"/>
      <c r="R80" s="354"/>
      <c r="S80" s="354"/>
      <c r="T80" s="354"/>
      <c r="U80" s="354"/>
      <c r="V80" s="354"/>
      <c r="W80" s="354"/>
      <c r="X80" s="354"/>
      <c r="Y80" s="354"/>
    </row>
    <row r="81" spans="1:25" ht="14.1" customHeight="1" x14ac:dyDescent="0.25">
      <c r="A81" s="63" t="s">
        <v>83</v>
      </c>
      <c r="B81" s="355">
        <v>62.076999999999998</v>
      </c>
      <c r="C81" s="356">
        <v>34.487000000000002</v>
      </c>
      <c r="D81" s="356">
        <v>8.6219999999999999</v>
      </c>
      <c r="E81" s="356">
        <v>1.724</v>
      </c>
      <c r="F81" s="356">
        <v>3.4489999999999998</v>
      </c>
      <c r="G81" s="356">
        <v>6.8970000000000002</v>
      </c>
      <c r="H81" s="356" t="s">
        <v>257</v>
      </c>
      <c r="I81" s="357" t="s">
        <v>257</v>
      </c>
      <c r="J81" s="358"/>
      <c r="K81" s="358"/>
      <c r="L81" s="358"/>
      <c r="M81" s="358"/>
      <c r="N81" s="358"/>
      <c r="O81" s="358"/>
      <c r="P81" s="358"/>
      <c r="Q81" s="358"/>
      <c r="R81" s="354"/>
      <c r="S81" s="354"/>
      <c r="T81" s="354"/>
      <c r="U81" s="354"/>
      <c r="V81" s="354"/>
      <c r="W81" s="354"/>
      <c r="X81" s="354"/>
      <c r="Y81" s="354"/>
    </row>
    <row r="82" spans="1:25" ht="14.1" customHeight="1" x14ac:dyDescent="0.25">
      <c r="A82" s="63" t="s">
        <v>84</v>
      </c>
      <c r="B82" s="355">
        <v>43.283999999999999</v>
      </c>
      <c r="C82" s="356">
        <v>16.489000000000001</v>
      </c>
      <c r="D82" s="356">
        <v>4.1219999999999999</v>
      </c>
      <c r="E82" s="356">
        <v>4.1219999999999999</v>
      </c>
      <c r="F82" s="356">
        <v>14.428000000000001</v>
      </c>
      <c r="G82" s="356" t="s">
        <v>257</v>
      </c>
      <c r="H82" s="356" t="s">
        <v>257</v>
      </c>
      <c r="I82" s="357" t="s">
        <v>257</v>
      </c>
      <c r="J82" s="358"/>
      <c r="K82" s="358"/>
      <c r="L82" s="358"/>
      <c r="M82" s="358"/>
      <c r="N82" s="358"/>
      <c r="O82" s="358"/>
      <c r="P82" s="358"/>
      <c r="Q82" s="358"/>
      <c r="R82" s="354"/>
      <c r="S82" s="354"/>
      <c r="T82" s="354"/>
      <c r="U82" s="354"/>
      <c r="V82" s="354"/>
      <c r="W82" s="354"/>
      <c r="X82" s="354"/>
      <c r="Y82" s="354"/>
    </row>
    <row r="83" spans="1:25" ht="14.1" customHeight="1" x14ac:dyDescent="0.25">
      <c r="A83" s="63" t="s">
        <v>85</v>
      </c>
      <c r="B83" s="355">
        <v>39.237000000000002</v>
      </c>
      <c r="C83" s="356">
        <v>12.484</v>
      </c>
      <c r="D83" s="356">
        <v>5.9450000000000003</v>
      </c>
      <c r="E83" s="356">
        <v>1.1890000000000001</v>
      </c>
      <c r="F83" s="356">
        <v>8.3230000000000004</v>
      </c>
      <c r="G83" s="356">
        <v>3.5670000000000002</v>
      </c>
      <c r="H83" s="356">
        <v>0.59399999999999997</v>
      </c>
      <c r="I83" s="357" t="s">
        <v>257</v>
      </c>
      <c r="J83" s="358"/>
      <c r="K83" s="358"/>
      <c r="L83" s="358"/>
      <c r="M83" s="358"/>
      <c r="N83" s="358"/>
      <c r="O83" s="358"/>
      <c r="P83" s="358"/>
      <c r="Q83" s="358"/>
      <c r="R83" s="354"/>
      <c r="S83" s="354"/>
      <c r="T83" s="354"/>
      <c r="U83" s="354"/>
      <c r="V83" s="354"/>
      <c r="W83" s="354"/>
      <c r="X83" s="354"/>
      <c r="Y83" s="354"/>
    </row>
    <row r="84" spans="1:25" ht="14.1" customHeight="1" x14ac:dyDescent="0.25">
      <c r="A84" s="63" t="s">
        <v>87</v>
      </c>
      <c r="B84" s="355">
        <v>49.735999999999997</v>
      </c>
      <c r="C84" s="356">
        <v>20.434000000000001</v>
      </c>
      <c r="D84" s="356">
        <v>8.8680000000000003</v>
      </c>
      <c r="E84" s="356">
        <v>1.157</v>
      </c>
      <c r="F84" s="356">
        <v>3.47</v>
      </c>
      <c r="G84" s="356">
        <v>11.952</v>
      </c>
      <c r="H84" s="356">
        <v>0.38600000000000001</v>
      </c>
      <c r="I84" s="357" t="s">
        <v>257</v>
      </c>
      <c r="J84" s="358"/>
      <c r="K84" s="358"/>
      <c r="L84" s="358"/>
      <c r="M84" s="358"/>
      <c r="N84" s="358"/>
      <c r="O84" s="358"/>
      <c r="P84" s="358"/>
      <c r="Q84" s="358"/>
      <c r="R84" s="354"/>
      <c r="S84" s="354"/>
      <c r="T84" s="354"/>
      <c r="U84" s="354"/>
      <c r="V84" s="354"/>
      <c r="W84" s="354"/>
      <c r="X84" s="354"/>
      <c r="Y84" s="354"/>
    </row>
    <row r="85" spans="1:25" ht="14.1" customHeight="1" x14ac:dyDescent="0.25">
      <c r="A85" s="63" t="s">
        <v>88</v>
      </c>
      <c r="B85" s="355">
        <v>48.253999999999998</v>
      </c>
      <c r="C85" s="356">
        <v>20.317</v>
      </c>
      <c r="D85" s="356">
        <v>8.0419999999999998</v>
      </c>
      <c r="E85" s="356">
        <v>2.1160000000000001</v>
      </c>
      <c r="F85" s="356">
        <v>3.3860000000000001</v>
      </c>
      <c r="G85" s="356">
        <v>8.4659999999999993</v>
      </c>
      <c r="H85" s="356">
        <v>0.42299999999999999</v>
      </c>
      <c r="I85" s="357">
        <v>0.84699999999999998</v>
      </c>
      <c r="J85" s="358"/>
      <c r="K85" s="358"/>
      <c r="L85" s="358"/>
      <c r="M85" s="358"/>
      <c r="N85" s="358"/>
      <c r="O85" s="358"/>
      <c r="P85" s="358"/>
      <c r="Q85" s="358"/>
      <c r="R85" s="354"/>
      <c r="S85" s="354"/>
      <c r="T85" s="354"/>
      <c r="U85" s="354"/>
      <c r="V85" s="354"/>
      <c r="W85" s="354"/>
      <c r="X85" s="354"/>
      <c r="Y85" s="354"/>
    </row>
    <row r="86" spans="1:25" ht="14.1" customHeight="1" x14ac:dyDescent="0.25">
      <c r="A86" s="63" t="s">
        <v>89</v>
      </c>
      <c r="B86" s="355">
        <v>44.271999999999998</v>
      </c>
      <c r="C86" s="356">
        <v>12.802</v>
      </c>
      <c r="D86" s="356">
        <v>10.135</v>
      </c>
      <c r="E86" s="356">
        <v>0.53300000000000003</v>
      </c>
      <c r="F86" s="356">
        <v>1.6</v>
      </c>
      <c r="G86" s="356">
        <v>4.2670000000000003</v>
      </c>
      <c r="H86" s="356" t="s">
        <v>257</v>
      </c>
      <c r="I86" s="357" t="s">
        <v>257</v>
      </c>
      <c r="J86" s="358"/>
      <c r="K86" s="358"/>
      <c r="L86" s="358"/>
      <c r="M86" s="358"/>
      <c r="N86" s="358"/>
      <c r="O86" s="358"/>
      <c r="P86" s="358"/>
      <c r="Q86" s="358"/>
      <c r="R86" s="354"/>
      <c r="S86" s="354"/>
      <c r="T86" s="354"/>
      <c r="U86" s="354"/>
      <c r="V86" s="354"/>
      <c r="W86" s="354"/>
      <c r="X86" s="354"/>
      <c r="Y86" s="354"/>
    </row>
    <row r="87" spans="1:25" s="91" customFormat="1" ht="14.1" customHeight="1" x14ac:dyDescent="0.25">
      <c r="A87" s="63" t="s">
        <v>90</v>
      </c>
      <c r="B87" s="355">
        <v>40.628999999999998</v>
      </c>
      <c r="C87" s="356">
        <v>19.931000000000001</v>
      </c>
      <c r="D87" s="356">
        <v>11.116</v>
      </c>
      <c r="E87" s="356">
        <v>1.1499999999999999</v>
      </c>
      <c r="F87" s="356">
        <v>1.1499999999999999</v>
      </c>
      <c r="G87" s="356">
        <v>0.76700000000000002</v>
      </c>
      <c r="H87" s="356" t="s">
        <v>257</v>
      </c>
      <c r="I87" s="357">
        <v>0.38300000000000001</v>
      </c>
      <c r="J87" s="358"/>
      <c r="K87" s="358"/>
      <c r="L87" s="358"/>
      <c r="M87" s="358"/>
      <c r="N87" s="358"/>
      <c r="O87" s="358"/>
      <c r="P87" s="358"/>
      <c r="Q87" s="358"/>
      <c r="R87" s="354"/>
      <c r="S87" s="354"/>
      <c r="T87" s="354"/>
      <c r="U87" s="354"/>
      <c r="V87" s="354"/>
      <c r="W87" s="354"/>
      <c r="X87" s="354"/>
      <c r="Y87" s="354"/>
    </row>
    <row r="88" spans="1:25" ht="14.1" customHeight="1" x14ac:dyDescent="0.25">
      <c r="A88" s="63" t="s">
        <v>91</v>
      </c>
      <c r="B88" s="355">
        <v>42.95</v>
      </c>
      <c r="C88" s="356">
        <v>20.172999999999998</v>
      </c>
      <c r="D88" s="356">
        <v>5.2060000000000004</v>
      </c>
      <c r="E88" s="356" t="s">
        <v>257</v>
      </c>
      <c r="F88" s="356">
        <v>7.1580000000000004</v>
      </c>
      <c r="G88" s="356">
        <v>1.302</v>
      </c>
      <c r="H88" s="356" t="s">
        <v>257</v>
      </c>
      <c r="I88" s="357" t="s">
        <v>257</v>
      </c>
      <c r="J88" s="358"/>
      <c r="K88" s="358"/>
      <c r="L88" s="358"/>
      <c r="M88" s="358"/>
      <c r="N88" s="358"/>
      <c r="O88" s="358"/>
      <c r="P88" s="358"/>
      <c r="Q88" s="358"/>
      <c r="R88" s="354"/>
      <c r="S88" s="354"/>
      <c r="T88" s="354"/>
      <c r="U88" s="354"/>
      <c r="V88" s="354"/>
      <c r="W88" s="354"/>
      <c r="X88" s="354"/>
      <c r="Y88" s="354"/>
    </row>
    <row r="89" spans="1:25" ht="14.1" customHeight="1" x14ac:dyDescent="0.25">
      <c r="A89" s="63" t="s">
        <v>92</v>
      </c>
      <c r="B89" s="355">
        <v>46.918999999999997</v>
      </c>
      <c r="C89" s="356">
        <v>28.398</v>
      </c>
      <c r="D89" s="356">
        <v>8.6430000000000007</v>
      </c>
      <c r="E89" s="356">
        <v>1.2350000000000001</v>
      </c>
      <c r="F89" s="356">
        <v>1.2350000000000001</v>
      </c>
      <c r="G89" s="356">
        <v>6.1740000000000004</v>
      </c>
      <c r="H89" s="356">
        <v>1.2350000000000001</v>
      </c>
      <c r="I89" s="357" t="s">
        <v>257</v>
      </c>
      <c r="J89" s="358"/>
      <c r="K89" s="358"/>
      <c r="L89" s="358"/>
      <c r="M89" s="358"/>
      <c r="N89" s="358"/>
      <c r="O89" s="358"/>
      <c r="P89" s="358"/>
      <c r="Q89" s="358"/>
      <c r="R89" s="354"/>
      <c r="S89" s="354"/>
      <c r="T89" s="354"/>
      <c r="U89" s="354"/>
      <c r="V89" s="354"/>
      <c r="W89" s="354"/>
      <c r="X89" s="354"/>
      <c r="Y89" s="354"/>
    </row>
    <row r="90" spans="1:25" ht="14.1" customHeight="1" x14ac:dyDescent="0.25">
      <c r="A90" s="134" t="s">
        <v>93</v>
      </c>
      <c r="B90" s="355">
        <v>46.881999999999998</v>
      </c>
      <c r="C90" s="356">
        <v>18.21</v>
      </c>
      <c r="D90" s="356">
        <v>9.17</v>
      </c>
      <c r="E90" s="356">
        <v>4.133</v>
      </c>
      <c r="F90" s="356">
        <v>3.4870000000000001</v>
      </c>
      <c r="G90" s="356">
        <v>4.133</v>
      </c>
      <c r="H90" s="356">
        <v>0.25800000000000001</v>
      </c>
      <c r="I90" s="357">
        <v>0.129</v>
      </c>
      <c r="J90" s="358"/>
      <c r="K90" s="358"/>
      <c r="L90" s="358"/>
      <c r="M90" s="358"/>
      <c r="N90" s="358"/>
      <c r="O90" s="358"/>
      <c r="P90" s="358"/>
      <c r="Q90" s="358"/>
      <c r="R90" s="354"/>
      <c r="S90" s="354"/>
      <c r="T90" s="354"/>
      <c r="U90" s="354"/>
      <c r="V90" s="354"/>
      <c r="W90" s="354"/>
      <c r="X90" s="354"/>
      <c r="Y90" s="354"/>
    </row>
    <row r="91" spans="1:25" ht="14.1" customHeight="1" x14ac:dyDescent="0.25">
      <c r="A91" s="63" t="s">
        <v>82</v>
      </c>
      <c r="B91" s="355">
        <v>44.173999999999999</v>
      </c>
      <c r="C91" s="356">
        <v>15.365</v>
      </c>
      <c r="D91" s="356">
        <v>3.8410000000000002</v>
      </c>
      <c r="E91" s="356">
        <v>5.7619999999999996</v>
      </c>
      <c r="F91" s="356">
        <v>1.921</v>
      </c>
      <c r="G91" s="356">
        <v>6.7220000000000004</v>
      </c>
      <c r="H91" s="356" t="s">
        <v>257</v>
      </c>
      <c r="I91" s="357" t="s">
        <v>257</v>
      </c>
      <c r="J91" s="358"/>
      <c r="K91" s="358"/>
      <c r="L91" s="358"/>
      <c r="M91" s="358"/>
      <c r="N91" s="358"/>
      <c r="O91" s="358"/>
      <c r="P91" s="358"/>
      <c r="Q91" s="358"/>
      <c r="R91" s="354"/>
      <c r="S91" s="354"/>
      <c r="T91" s="354"/>
      <c r="U91" s="354"/>
      <c r="V91" s="354"/>
      <c r="W91" s="354"/>
      <c r="X91" s="354"/>
      <c r="Y91" s="354"/>
    </row>
    <row r="92" spans="1:25" ht="14.1" customHeight="1" x14ac:dyDescent="0.25">
      <c r="A92" s="63" t="s">
        <v>94</v>
      </c>
      <c r="B92" s="355">
        <v>31.75</v>
      </c>
      <c r="C92" s="356">
        <v>12.347</v>
      </c>
      <c r="D92" s="356">
        <v>4.41</v>
      </c>
      <c r="E92" s="356">
        <v>5.2919999999999998</v>
      </c>
      <c r="F92" s="356" t="s">
        <v>257</v>
      </c>
      <c r="G92" s="356">
        <v>2.6459999999999999</v>
      </c>
      <c r="H92" s="356">
        <v>0.88200000000000001</v>
      </c>
      <c r="I92" s="357" t="s">
        <v>257</v>
      </c>
      <c r="J92" s="358"/>
      <c r="K92" s="358"/>
      <c r="L92" s="358"/>
      <c r="M92" s="358"/>
      <c r="N92" s="358"/>
      <c r="O92" s="358"/>
      <c r="P92" s="358"/>
      <c r="Q92" s="358"/>
      <c r="R92" s="354"/>
      <c r="S92" s="354"/>
      <c r="T92" s="354"/>
      <c r="U92" s="354"/>
      <c r="V92" s="354"/>
      <c r="W92" s="354"/>
      <c r="X92" s="354"/>
      <c r="Y92" s="354"/>
    </row>
    <row r="93" spans="1:25" ht="14.1" customHeight="1" x14ac:dyDescent="0.25">
      <c r="A93" s="63" t="s">
        <v>86</v>
      </c>
      <c r="B93" s="355">
        <v>70.019000000000005</v>
      </c>
      <c r="C93" s="356">
        <v>30.279</v>
      </c>
      <c r="D93" s="356">
        <v>13.247</v>
      </c>
      <c r="E93" s="356">
        <v>2.839</v>
      </c>
      <c r="F93" s="356">
        <v>10.407999999999999</v>
      </c>
      <c r="G93" s="356">
        <v>6.6230000000000002</v>
      </c>
      <c r="H93" s="356" t="s">
        <v>257</v>
      </c>
      <c r="I93" s="357" t="s">
        <v>257</v>
      </c>
      <c r="J93" s="358"/>
      <c r="K93" s="358"/>
      <c r="L93" s="358"/>
      <c r="M93" s="358"/>
      <c r="N93" s="358"/>
      <c r="O93" s="358"/>
      <c r="P93" s="358"/>
      <c r="Q93" s="358"/>
      <c r="R93" s="354"/>
      <c r="S93" s="354"/>
      <c r="T93" s="354"/>
      <c r="U93" s="354"/>
      <c r="V93" s="354"/>
      <c r="W93" s="354"/>
      <c r="X93" s="354"/>
      <c r="Y93" s="354"/>
    </row>
    <row r="94" spans="1:25" ht="14.1" customHeight="1" x14ac:dyDescent="0.25">
      <c r="A94" s="63" t="s">
        <v>95</v>
      </c>
      <c r="B94" s="355">
        <v>50.933999999999997</v>
      </c>
      <c r="C94" s="356">
        <v>16.978000000000002</v>
      </c>
      <c r="D94" s="356">
        <v>13.582000000000001</v>
      </c>
      <c r="E94" s="356" t="s">
        <v>257</v>
      </c>
      <c r="F94" s="356" t="s">
        <v>257</v>
      </c>
      <c r="G94" s="356">
        <v>3.3959999999999999</v>
      </c>
      <c r="H94" s="356" t="s">
        <v>257</v>
      </c>
      <c r="I94" s="357" t="s">
        <v>257</v>
      </c>
      <c r="J94" s="358"/>
      <c r="K94" s="358"/>
      <c r="L94" s="358"/>
      <c r="M94" s="358"/>
      <c r="N94" s="358"/>
      <c r="O94" s="358"/>
      <c r="P94" s="358"/>
      <c r="Q94" s="358"/>
      <c r="R94" s="354"/>
      <c r="S94" s="354"/>
      <c r="T94" s="354"/>
      <c r="U94" s="354"/>
      <c r="V94" s="354"/>
      <c r="W94" s="354"/>
      <c r="X94" s="354"/>
      <c r="Y94" s="354"/>
    </row>
    <row r="95" spans="1:25" ht="14.1" customHeight="1" x14ac:dyDescent="0.25">
      <c r="A95" s="63" t="s">
        <v>96</v>
      </c>
      <c r="B95" s="355">
        <v>50.444000000000003</v>
      </c>
      <c r="C95" s="356">
        <v>18.917000000000002</v>
      </c>
      <c r="D95" s="356">
        <v>13.242000000000001</v>
      </c>
      <c r="E95" s="356">
        <v>5.0439999999999996</v>
      </c>
      <c r="F95" s="356">
        <v>0.63100000000000001</v>
      </c>
      <c r="G95" s="356">
        <v>2.5219999999999998</v>
      </c>
      <c r="H95" s="356">
        <v>0.63100000000000001</v>
      </c>
      <c r="I95" s="357" t="s">
        <v>257</v>
      </c>
      <c r="J95" s="358"/>
      <c r="K95" s="358"/>
      <c r="L95" s="358"/>
      <c r="M95" s="358"/>
      <c r="N95" s="358"/>
      <c r="O95" s="358"/>
      <c r="P95" s="358"/>
      <c r="Q95" s="358"/>
      <c r="R95" s="354"/>
      <c r="S95" s="354"/>
      <c r="T95" s="354"/>
      <c r="U95" s="354"/>
      <c r="V95" s="354"/>
      <c r="W95" s="354"/>
      <c r="X95" s="354"/>
      <c r="Y95" s="354"/>
    </row>
    <row r="96" spans="1:25" ht="14.1" customHeight="1" x14ac:dyDescent="0.25">
      <c r="A96" s="63" t="s">
        <v>97</v>
      </c>
      <c r="B96" s="355">
        <v>37.158000000000001</v>
      </c>
      <c r="C96" s="356">
        <v>5.9119999999999999</v>
      </c>
      <c r="D96" s="356">
        <v>9.2899999999999991</v>
      </c>
      <c r="E96" s="356">
        <v>3.3780000000000001</v>
      </c>
      <c r="F96" s="356">
        <v>9.2899999999999991</v>
      </c>
      <c r="G96" s="356">
        <v>3.3780000000000001</v>
      </c>
      <c r="H96" s="356" t="s">
        <v>257</v>
      </c>
      <c r="I96" s="357">
        <v>0.84499999999999997</v>
      </c>
      <c r="J96" s="358"/>
      <c r="K96" s="358"/>
      <c r="L96" s="358"/>
      <c r="M96" s="358"/>
      <c r="N96" s="358"/>
      <c r="O96" s="358"/>
      <c r="P96" s="358"/>
      <c r="Q96" s="358"/>
      <c r="R96" s="354"/>
      <c r="S96" s="354"/>
      <c r="T96" s="354"/>
      <c r="U96" s="354"/>
      <c r="V96" s="354"/>
      <c r="W96" s="354"/>
      <c r="X96" s="354"/>
      <c r="Y96" s="354"/>
    </row>
    <row r="97" spans="1:25" ht="14.1" customHeight="1" x14ac:dyDescent="0.25">
      <c r="A97" s="63" t="s">
        <v>98</v>
      </c>
      <c r="B97" s="355">
        <v>37.552</v>
      </c>
      <c r="C97" s="356">
        <v>20.22</v>
      </c>
      <c r="D97" s="356">
        <v>7.2220000000000004</v>
      </c>
      <c r="E97" s="356">
        <v>1.444</v>
      </c>
      <c r="F97" s="356">
        <v>1.444</v>
      </c>
      <c r="G97" s="356">
        <v>2.8889999999999998</v>
      </c>
      <c r="H97" s="356" t="s">
        <v>257</v>
      </c>
      <c r="I97" s="357" t="s">
        <v>257</v>
      </c>
      <c r="J97" s="358"/>
      <c r="K97" s="358"/>
      <c r="L97" s="358"/>
      <c r="M97" s="358"/>
      <c r="N97" s="358"/>
      <c r="O97" s="358"/>
      <c r="P97" s="358"/>
      <c r="Q97" s="358"/>
      <c r="R97" s="354"/>
      <c r="S97" s="354"/>
      <c r="T97" s="354"/>
      <c r="U97" s="354"/>
      <c r="V97" s="354"/>
      <c r="W97" s="354"/>
      <c r="X97" s="354"/>
      <c r="Y97" s="354"/>
    </row>
    <row r="98" spans="1:25" ht="14.1" customHeight="1" x14ac:dyDescent="0.25">
      <c r="A98" s="63" t="s">
        <v>99</v>
      </c>
      <c r="B98" s="355">
        <v>45.249000000000002</v>
      </c>
      <c r="C98" s="356">
        <v>36.198999999999998</v>
      </c>
      <c r="D98" s="356">
        <v>9.0500000000000007</v>
      </c>
      <c r="E98" s="356" t="s">
        <v>257</v>
      </c>
      <c r="F98" s="356" t="s">
        <v>257</v>
      </c>
      <c r="G98" s="356" t="s">
        <v>257</v>
      </c>
      <c r="H98" s="356" t="s">
        <v>257</v>
      </c>
      <c r="I98" s="357" t="s">
        <v>257</v>
      </c>
      <c r="J98" s="358"/>
      <c r="K98" s="358"/>
      <c r="L98" s="358"/>
      <c r="M98" s="358"/>
      <c r="N98" s="358"/>
      <c r="O98" s="358"/>
      <c r="P98" s="358"/>
      <c r="Q98" s="358"/>
      <c r="R98" s="354"/>
      <c r="S98" s="354"/>
      <c r="T98" s="354"/>
      <c r="U98" s="354"/>
      <c r="V98" s="354"/>
      <c r="W98" s="354"/>
      <c r="X98" s="354"/>
      <c r="Y98" s="354"/>
    </row>
    <row r="99" spans="1:25" ht="14.1" customHeight="1" x14ac:dyDescent="0.25">
      <c r="A99" s="63" t="s">
        <v>100</v>
      </c>
      <c r="B99" s="355">
        <v>36.54</v>
      </c>
      <c r="C99" s="356">
        <v>19.344999999999999</v>
      </c>
      <c r="D99" s="356">
        <v>10.747</v>
      </c>
      <c r="E99" s="356">
        <v>2.149</v>
      </c>
      <c r="F99" s="356" t="s">
        <v>257</v>
      </c>
      <c r="G99" s="356">
        <v>4.2990000000000004</v>
      </c>
      <c r="H99" s="356" t="s">
        <v>257</v>
      </c>
      <c r="I99" s="357" t="s">
        <v>257</v>
      </c>
      <c r="J99" s="358"/>
      <c r="K99" s="358"/>
      <c r="L99" s="358"/>
      <c r="M99" s="358"/>
      <c r="N99" s="358"/>
      <c r="O99" s="358"/>
      <c r="P99" s="358"/>
      <c r="Q99" s="358"/>
      <c r="R99" s="354"/>
      <c r="S99" s="354"/>
      <c r="T99" s="354"/>
      <c r="U99" s="354"/>
      <c r="V99" s="354"/>
      <c r="W99" s="354"/>
      <c r="X99" s="354"/>
      <c r="Y99" s="354"/>
    </row>
    <row r="100" spans="1:25" ht="14.1" customHeight="1" x14ac:dyDescent="0.25">
      <c r="A100" s="63" t="s">
        <v>101</v>
      </c>
      <c r="B100" s="355">
        <v>74.468000000000004</v>
      </c>
      <c r="C100" s="356">
        <v>44.680999999999997</v>
      </c>
      <c r="D100" s="356" t="s">
        <v>257</v>
      </c>
      <c r="E100" s="356">
        <v>14.894</v>
      </c>
      <c r="F100" s="356">
        <v>7.4470000000000001</v>
      </c>
      <c r="G100" s="356">
        <v>7.4470000000000001</v>
      </c>
      <c r="H100" s="356" t="s">
        <v>257</v>
      </c>
      <c r="I100" s="357" t="s">
        <v>257</v>
      </c>
      <c r="J100" s="358"/>
      <c r="K100" s="358"/>
      <c r="L100" s="358"/>
      <c r="M100" s="358"/>
      <c r="N100" s="358"/>
      <c r="O100" s="358"/>
      <c r="P100" s="358"/>
      <c r="Q100" s="358"/>
      <c r="R100" s="354"/>
      <c r="S100" s="354"/>
      <c r="T100" s="354"/>
      <c r="U100" s="354"/>
      <c r="V100" s="354"/>
      <c r="W100" s="354"/>
      <c r="X100" s="354"/>
      <c r="Y100" s="354"/>
    </row>
    <row r="101" spans="1:25" ht="14.1" customHeight="1" x14ac:dyDescent="0.25">
      <c r="A101" s="136" t="s">
        <v>102</v>
      </c>
      <c r="B101" s="365">
        <v>191.20500000000001</v>
      </c>
      <c r="C101" s="366">
        <v>76.481999999999999</v>
      </c>
      <c r="D101" s="366">
        <v>19.12</v>
      </c>
      <c r="E101" s="366">
        <v>19.12</v>
      </c>
      <c r="F101" s="366" t="s">
        <v>257</v>
      </c>
      <c r="G101" s="366">
        <v>19.12</v>
      </c>
      <c r="H101" s="366" t="s">
        <v>257</v>
      </c>
      <c r="I101" s="367" t="s">
        <v>257</v>
      </c>
      <c r="J101" s="358"/>
      <c r="K101" s="358"/>
      <c r="L101" s="358"/>
      <c r="M101" s="358"/>
      <c r="N101" s="358"/>
      <c r="O101" s="358"/>
      <c r="P101" s="358"/>
      <c r="Q101" s="358"/>
      <c r="R101" s="354"/>
      <c r="S101" s="354"/>
      <c r="T101" s="354"/>
      <c r="U101" s="354"/>
      <c r="V101" s="354"/>
      <c r="W101" s="354"/>
      <c r="X101" s="354"/>
      <c r="Y101" s="354"/>
    </row>
    <row r="102" spans="1:25" x14ac:dyDescent="0.2">
      <c r="A102" s="89"/>
      <c r="B102" s="89"/>
      <c r="C102" s="92"/>
      <c r="D102" s="93"/>
      <c r="E102" s="94"/>
      <c r="F102" s="95"/>
      <c r="G102" s="94"/>
      <c r="H102" s="95"/>
    </row>
    <row r="105" spans="1:25" x14ac:dyDescent="0.2">
      <c r="C105" s="88"/>
      <c r="D105" s="88"/>
      <c r="E105" s="88"/>
      <c r="F105" s="88"/>
      <c r="G105" s="88"/>
      <c r="H105" s="88"/>
    </row>
    <row r="106" spans="1:25" ht="15" x14ac:dyDescent="0.25">
      <c r="C106" s="88"/>
      <c r="D106" s="88"/>
      <c r="E106" s="88"/>
      <c r="F106" s="88"/>
      <c r="G106" s="88"/>
      <c r="H106" s="137"/>
    </row>
    <row r="107" spans="1:25" x14ac:dyDescent="0.2">
      <c r="C107" s="120"/>
      <c r="D107" s="359"/>
      <c r="E107" s="120"/>
      <c r="F107" s="120"/>
      <c r="G107" s="120"/>
      <c r="H107" s="120"/>
    </row>
    <row r="108" spans="1:25" x14ac:dyDescent="0.2">
      <c r="C108" s="120"/>
      <c r="D108" s="359"/>
      <c r="E108" s="120"/>
      <c r="F108" s="120"/>
      <c r="G108" s="120"/>
      <c r="H108" s="120"/>
    </row>
    <row r="109" spans="1:25" x14ac:dyDescent="0.2">
      <c r="C109" s="120"/>
      <c r="D109" s="359"/>
      <c r="E109" s="120"/>
      <c r="F109" s="120"/>
      <c r="G109" s="120"/>
      <c r="H109" s="120"/>
    </row>
    <row r="110" spans="1:25" x14ac:dyDescent="0.2">
      <c r="C110" s="120"/>
      <c r="D110" s="359"/>
      <c r="E110" s="120"/>
      <c r="F110" s="120"/>
      <c r="G110" s="120"/>
      <c r="H110" s="120"/>
    </row>
    <row r="111" spans="1:25" x14ac:dyDescent="0.2">
      <c r="C111" s="120"/>
      <c r="D111" s="359"/>
      <c r="E111" s="120"/>
      <c r="F111" s="120"/>
      <c r="G111" s="120"/>
      <c r="H111" s="120"/>
    </row>
    <row r="112" spans="1:25" x14ac:dyDescent="0.2">
      <c r="C112" s="120"/>
      <c r="D112" s="359"/>
      <c r="E112" s="120"/>
      <c r="F112" s="120"/>
      <c r="G112" s="120"/>
      <c r="H112" s="120"/>
    </row>
    <row r="113" spans="1:8" x14ac:dyDescent="0.2">
      <c r="A113" s="42"/>
      <c r="B113" s="42"/>
      <c r="C113" s="120"/>
      <c r="D113" s="359"/>
      <c r="E113" s="120"/>
      <c r="F113" s="120"/>
      <c r="G113" s="120"/>
      <c r="H113" s="120"/>
    </row>
    <row r="114" spans="1:8" x14ac:dyDescent="0.2">
      <c r="A114" s="42"/>
      <c r="B114" s="42"/>
      <c r="C114" s="120"/>
      <c r="D114" s="359"/>
      <c r="E114" s="120"/>
      <c r="F114" s="120"/>
      <c r="G114" s="120"/>
      <c r="H114" s="120"/>
    </row>
    <row r="115" spans="1:8" x14ac:dyDescent="0.2">
      <c r="A115" s="42"/>
      <c r="B115" s="42"/>
      <c r="D115" s="96"/>
      <c r="F115" s="97"/>
      <c r="H115" s="97"/>
    </row>
    <row r="116" spans="1:8" x14ac:dyDescent="0.2">
      <c r="A116" s="42"/>
      <c r="B116" s="42"/>
      <c r="D116" s="96"/>
      <c r="H116" s="97"/>
    </row>
    <row r="117" spans="1:8" x14ac:dyDescent="0.2">
      <c r="A117" s="42"/>
      <c r="B117" s="42"/>
      <c r="D117" s="96"/>
      <c r="H117" s="97"/>
    </row>
    <row r="118" spans="1:8" x14ac:dyDescent="0.2">
      <c r="A118" s="42"/>
      <c r="B118" s="42"/>
      <c r="H118" s="97"/>
    </row>
    <row r="119" spans="1:8" x14ac:dyDescent="0.2">
      <c r="A119" s="42"/>
      <c r="B119" s="42"/>
      <c r="H119" s="97"/>
    </row>
  </sheetData>
  <mergeCells count="6">
    <mergeCell ref="A4:A5"/>
    <mergeCell ref="B4:B5"/>
    <mergeCell ref="C4:I4"/>
    <mergeCell ref="A1:I1"/>
    <mergeCell ref="A2:I2"/>
    <mergeCell ref="A3:I3"/>
  </mergeCells>
  <printOptions horizontalCentered="1"/>
  <pageMargins left="0.59055118110236227" right="0.31496062992125984" top="0.62992125984251968" bottom="0.11811023622047245" header="0.31496062992125984" footer="0.43307086614173229"/>
  <pageSetup paperSize="9" scale="90" firstPageNumber="48" fitToHeight="0" orientation="landscape" useFirstPageNumber="1" r:id="rId1"/>
  <headerFooter alignWithMargins="0"/>
  <rowBreaks count="2" manualBreakCount="2">
    <brk id="38" max="16383" man="1"/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1:E38"/>
  <sheetViews>
    <sheetView zoomScaleNormal="100" zoomScaleSheetLayoutView="90" workbookViewId="0">
      <selection activeCell="C13" sqref="C13"/>
    </sheetView>
  </sheetViews>
  <sheetFormatPr defaultColWidth="10.28515625" defaultRowHeight="14.25" x14ac:dyDescent="0.2"/>
  <cols>
    <col min="1" max="1" width="2.140625" style="26" customWidth="1"/>
    <col min="2" max="2" width="6.140625" style="26" customWidth="1"/>
    <col min="3" max="3" width="130.7109375" style="26" customWidth="1"/>
    <col min="4" max="4" width="6" style="20" customWidth="1"/>
    <col min="5" max="16384" width="10.28515625" style="26"/>
  </cols>
  <sheetData>
    <row r="1" spans="2:5" x14ac:dyDescent="0.2">
      <c r="C1" s="27"/>
    </row>
    <row r="2" spans="2:5" ht="27.75" customHeight="1" x14ac:dyDescent="0.2">
      <c r="B2" s="37" t="s">
        <v>4</v>
      </c>
      <c r="C2" s="28" t="s">
        <v>5</v>
      </c>
      <c r="D2" s="38" t="s">
        <v>6</v>
      </c>
    </row>
    <row r="3" spans="2:5" x14ac:dyDescent="0.2">
      <c r="B3" s="29"/>
      <c r="C3" s="20"/>
      <c r="D3" s="39"/>
    </row>
    <row r="4" spans="2:5" ht="15" customHeight="1" x14ac:dyDescent="0.2">
      <c r="B4" s="29"/>
      <c r="C4" s="166" t="s">
        <v>234</v>
      </c>
      <c r="D4" s="36">
        <v>3</v>
      </c>
    </row>
    <row r="5" spans="2:5" ht="15" customHeight="1" x14ac:dyDescent="0.2">
      <c r="B5" s="40">
        <v>1</v>
      </c>
      <c r="C5" s="166" t="s">
        <v>231</v>
      </c>
      <c r="D5" s="36">
        <v>5</v>
      </c>
    </row>
    <row r="6" spans="2:5" ht="15" customHeight="1" x14ac:dyDescent="0.2">
      <c r="B6" s="40">
        <v>2</v>
      </c>
      <c r="C6" s="166" t="s">
        <v>339</v>
      </c>
      <c r="D6" s="36">
        <v>6</v>
      </c>
    </row>
    <row r="7" spans="2:5" ht="15" customHeight="1" x14ac:dyDescent="0.2">
      <c r="B7" s="40">
        <v>3</v>
      </c>
      <c r="C7" s="166" t="s">
        <v>340</v>
      </c>
      <c r="D7" s="36">
        <v>9</v>
      </c>
    </row>
    <row r="8" spans="2:5" ht="15" customHeight="1" x14ac:dyDescent="0.2">
      <c r="B8" s="40">
        <v>4</v>
      </c>
      <c r="C8" s="166" t="s">
        <v>282</v>
      </c>
      <c r="D8" s="36">
        <v>12</v>
      </c>
    </row>
    <row r="9" spans="2:5" ht="15" customHeight="1" x14ac:dyDescent="0.2">
      <c r="B9" s="40">
        <v>5</v>
      </c>
      <c r="C9" s="166" t="s">
        <v>284</v>
      </c>
      <c r="D9" s="36">
        <v>15</v>
      </c>
      <c r="E9" s="30"/>
    </row>
    <row r="10" spans="2:5" ht="15" customHeight="1" x14ac:dyDescent="0.2">
      <c r="B10" s="40">
        <v>6</v>
      </c>
      <c r="C10" s="166" t="s">
        <v>283</v>
      </c>
      <c r="D10" s="36">
        <v>16</v>
      </c>
      <c r="E10" s="30"/>
    </row>
    <row r="11" spans="2:5" ht="15" customHeight="1" x14ac:dyDescent="0.2">
      <c r="B11" s="40">
        <v>7</v>
      </c>
      <c r="C11" s="166" t="s">
        <v>232</v>
      </c>
      <c r="D11" s="36">
        <v>17</v>
      </c>
      <c r="E11" s="30"/>
    </row>
    <row r="12" spans="2:5" s="31" customFormat="1" ht="15" customHeight="1" x14ac:dyDescent="0.2">
      <c r="B12" s="40">
        <v>8</v>
      </c>
      <c r="C12" s="166" t="s">
        <v>337</v>
      </c>
      <c r="D12" s="36">
        <v>19</v>
      </c>
    </row>
    <row r="13" spans="2:5" s="31" customFormat="1" ht="15" customHeight="1" x14ac:dyDescent="0.2">
      <c r="B13" s="40">
        <v>9</v>
      </c>
      <c r="C13" s="166" t="s">
        <v>341</v>
      </c>
      <c r="D13" s="36">
        <v>22</v>
      </c>
    </row>
    <row r="14" spans="2:5" s="31" customFormat="1" ht="15" customHeight="1" x14ac:dyDescent="0.2">
      <c r="B14" s="40">
        <v>10</v>
      </c>
      <c r="C14" s="166" t="s">
        <v>342</v>
      </c>
      <c r="D14" s="36">
        <v>25</v>
      </c>
    </row>
    <row r="15" spans="2:5" s="31" customFormat="1" ht="15" customHeight="1" x14ac:dyDescent="0.2">
      <c r="B15" s="40">
        <v>11</v>
      </c>
      <c r="C15" s="166" t="s">
        <v>338</v>
      </c>
      <c r="D15" s="36">
        <v>26</v>
      </c>
    </row>
    <row r="16" spans="2:5" s="31" customFormat="1" ht="15" customHeight="1" x14ac:dyDescent="0.2">
      <c r="B16" s="40">
        <v>12</v>
      </c>
      <c r="C16" s="166" t="s">
        <v>332</v>
      </c>
      <c r="D16" s="36">
        <v>29</v>
      </c>
    </row>
    <row r="17" spans="2:4" s="31" customFormat="1" ht="15" customHeight="1" x14ac:dyDescent="0.2">
      <c r="B17" s="40">
        <v>13</v>
      </c>
      <c r="C17" s="166" t="s">
        <v>333</v>
      </c>
      <c r="D17" s="36">
        <v>32</v>
      </c>
    </row>
    <row r="18" spans="2:4" s="31" customFormat="1" ht="15" customHeight="1" x14ac:dyDescent="0.2">
      <c r="B18" s="40">
        <v>14</v>
      </c>
      <c r="C18" s="166" t="s">
        <v>233</v>
      </c>
      <c r="D18" s="36">
        <v>35</v>
      </c>
    </row>
    <row r="19" spans="2:4" s="31" customFormat="1" ht="15" customHeight="1" x14ac:dyDescent="0.2">
      <c r="B19" s="40">
        <v>15</v>
      </c>
      <c r="C19" s="166" t="s">
        <v>343</v>
      </c>
      <c r="D19" s="36">
        <v>36</v>
      </c>
    </row>
    <row r="20" spans="2:4" s="31" customFormat="1" ht="19.5" customHeight="1" x14ac:dyDescent="0.2">
      <c r="B20" s="40">
        <v>16</v>
      </c>
      <c r="C20" s="166" t="s">
        <v>334</v>
      </c>
      <c r="D20" s="36">
        <v>39</v>
      </c>
    </row>
    <row r="21" spans="2:4" s="31" customFormat="1" ht="15" customHeight="1" x14ac:dyDescent="0.2">
      <c r="B21" s="40">
        <v>17</v>
      </c>
      <c r="C21" s="166" t="s">
        <v>344</v>
      </c>
      <c r="D21" s="36">
        <v>42</v>
      </c>
    </row>
    <row r="22" spans="2:4" s="31" customFormat="1" ht="15" customHeight="1" x14ac:dyDescent="0.2">
      <c r="B22" s="40">
        <v>18</v>
      </c>
      <c r="C22" s="166" t="s">
        <v>345</v>
      </c>
      <c r="D22" s="36">
        <v>45</v>
      </c>
    </row>
    <row r="23" spans="2:4" s="31" customFormat="1" ht="15" customHeight="1" x14ac:dyDescent="0.2">
      <c r="B23" s="40"/>
      <c r="C23" s="25"/>
      <c r="D23" s="36"/>
    </row>
    <row r="24" spans="2:4" s="31" customFormat="1" ht="15" customHeight="1" x14ac:dyDescent="0.2">
      <c r="B24" s="40"/>
      <c r="C24" s="20"/>
      <c r="D24" s="36"/>
    </row>
    <row r="25" spans="2:4" s="31" customFormat="1" ht="15" customHeight="1" x14ac:dyDescent="0.2">
      <c r="B25" s="32"/>
      <c r="C25" s="20"/>
      <c r="D25" s="20"/>
    </row>
    <row r="26" spans="2:4" s="33" customFormat="1" x14ac:dyDescent="0.2">
      <c r="B26" s="20"/>
      <c r="D26" s="20"/>
    </row>
    <row r="27" spans="2:4" s="31" customFormat="1" ht="15.75" customHeight="1" x14ac:dyDescent="0.2">
      <c r="B27" s="20"/>
      <c r="D27" s="20"/>
    </row>
    <row r="28" spans="2:4" s="31" customFormat="1" x14ac:dyDescent="0.2">
      <c r="B28" s="20"/>
      <c r="C28" s="20"/>
      <c r="D28" s="20"/>
    </row>
    <row r="29" spans="2:4" s="31" customFormat="1" x14ac:dyDescent="0.2">
      <c r="B29" s="20"/>
      <c r="C29" s="20"/>
      <c r="D29" s="20"/>
    </row>
    <row r="30" spans="2:4" s="31" customFormat="1" x14ac:dyDescent="0.2">
      <c r="B30" s="34"/>
      <c r="C30" s="35"/>
      <c r="D30" s="20"/>
    </row>
    <row r="31" spans="2:4" s="31" customFormat="1" x14ac:dyDescent="0.2">
      <c r="B31" s="34"/>
      <c r="C31" s="35"/>
      <c r="D31" s="20"/>
    </row>
    <row r="32" spans="2:4" s="31" customFormat="1" x14ac:dyDescent="0.2">
      <c r="D32" s="20"/>
    </row>
    <row r="33" spans="2:4" s="31" customFormat="1" x14ac:dyDescent="0.2">
      <c r="D33" s="20"/>
    </row>
    <row r="34" spans="2:4" s="31" customFormat="1" x14ac:dyDescent="0.2">
      <c r="D34" s="20"/>
    </row>
    <row r="35" spans="2:4" s="31" customFormat="1" x14ac:dyDescent="0.2">
      <c r="D35" s="20"/>
    </row>
    <row r="36" spans="2:4" s="31" customFormat="1" x14ac:dyDescent="0.2">
      <c r="D36" s="20"/>
    </row>
    <row r="37" spans="2:4" s="31" customFormat="1" x14ac:dyDescent="0.2">
      <c r="D37" s="20"/>
    </row>
    <row r="38" spans="2:4" s="31" customFormat="1" x14ac:dyDescent="0.2">
      <c r="B38" s="26"/>
      <c r="C38" s="26"/>
      <c r="D38" s="20"/>
    </row>
  </sheetData>
  <hyperlinks>
    <hyperlink ref="C4" location="предисловие!A1" display="Предисловие…………………………………………………………………………………………………………...………………………………..……………………………….."/>
    <hyperlink ref="C5" location="'ТАБ_1 '!A1" display="Общие итоги естественного движения населения в Российской Федерации……………………………………….………………………………………"/>
    <hyperlink ref="C6" location="ТАБ_2!A1" display="Родившиеся, умершие и естественный прирост населения по субъектам Российской Федерации………………………………...……………………"/>
    <hyperlink ref="C7" location="ТАБ_3!A1" display="Родившиеся  живыми у  женщин,  не состоявших в зарегистрированном браке, по субъектам Российской Федерации……………….……"/>
    <hyperlink ref="C8" location="ТАБ_4!Заголовки_для_печати" display="Родившиеся вне брака по возрасту матери по субъектам Российской Федерации в 2022 году……………………………………………………….…….."/>
    <hyperlink ref="C9" location="ТАБ_5!Заголовки_для_печати" display="Число родившихся живыми по возрасту матери и очередности рождения в Российской Федерации в 2022 году……………………………...………"/>
    <hyperlink ref="C10" location="ТАБ_6!A1" display="Число родившихся живыми по возрасту и образованию матери в 2022 году…………………………………………………………………………..………."/>
    <hyperlink ref="C11" location="ТАБ_7!Область_печати" display="Смертность населения по основным классам и отдельным причинам смерти……………………………………………………………………..…...….."/>
    <hyperlink ref="C12" location="ТАБ_8!Заголовки_для_печати" display="Умершие по основным классам причин смерти по субъектам  Российской Федерации…………………………………………………….……………."/>
    <hyperlink ref="C13" location="ТАБ_9!Заголовки_для_печати" display="Cмертность населения по основным классам причин смерти по субъектам Российской Федерации………………………………………..…………….."/>
    <hyperlink ref="C15" location="ТАБ_11!A1" display="Материнская смертность по субъектам Российской Федерации…………………………………………………………………………………...…………………"/>
    <hyperlink ref="C16" location="ТАБ_12!A1" display="Перинатальная смертность по субъектам Российской Федерации………………………………………………………………………………….………………."/>
    <hyperlink ref="C17" location="ТАБ_13!A1" display="Младенческая смертность по субъектам Российской Федерации……………………………………………………………………………….………….."/>
    <hyperlink ref="C18" location="ТАБ_14!A1" display="Младенческая смертность в Российской Федерации по основным классам и отдельным причинам смерти……………………………...………………."/>
    <hyperlink ref="C19" location="ТАБ_15!A1" display="Умершие в возрасте до 1 года по основным классам причин смерти  по субъектам Российской Федерации…………………………….……………"/>
    <hyperlink ref="C20" location="ТАБ_16!A1" display="Коэффициенты младенческой смертности по основным классам причин смерти по субъектам Российской Федерации…………………...…….."/>
    <hyperlink ref="C21" location="ТАБ_17!A1" display="Число браков и разводов по субъектам Российской Федерации………………………………………………………………………………………...……."/>
    <hyperlink ref="C22" location="ТАБ_18!A1" display="Общие коэффициенты брачности и разводимости по субъектам Российской Федерации………………………………………………………….……."/>
    <hyperlink ref="C14" location="ТАБ_10!A1" display=" УМЕРШИЕ ПО ВОЗРАСТНЫМ ГРУППАМ И ОБРАЗОВАНИЮ В 2023 ГОДУ"/>
  </hyperlinks>
  <printOptions horizontalCentered="1"/>
  <pageMargins left="0" right="0" top="0.74803149606299213" bottom="0" header="0.31496062992125984" footer="0.31496062992125984"/>
  <pageSetup paperSize="9" scale="9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G102"/>
  <sheetViews>
    <sheetView zoomScaleNormal="100" workbookViewId="0">
      <selection sqref="A1:C1"/>
    </sheetView>
  </sheetViews>
  <sheetFormatPr defaultRowHeight="15" x14ac:dyDescent="0.25"/>
  <cols>
    <col min="1" max="1" width="44.28515625" style="137" customWidth="1"/>
    <col min="2" max="3" width="28.42578125" style="137" customWidth="1"/>
    <col min="4" max="4" width="9.7109375" style="137" bestFit="1" customWidth="1"/>
    <col min="5" max="16384" width="9.140625" style="137"/>
  </cols>
  <sheetData>
    <row r="1" spans="1:7" x14ac:dyDescent="0.25">
      <c r="A1" s="605" t="s">
        <v>330</v>
      </c>
      <c r="B1" s="570"/>
      <c r="C1" s="570"/>
    </row>
    <row r="2" spans="1:7" x14ac:dyDescent="0.25">
      <c r="A2" s="86"/>
      <c r="B2" s="86"/>
      <c r="C2" s="86"/>
    </row>
    <row r="3" spans="1:7" ht="23.25" customHeight="1" x14ac:dyDescent="0.25">
      <c r="A3" s="179"/>
      <c r="B3" s="152" t="s">
        <v>154</v>
      </c>
      <c r="C3" s="146" t="s">
        <v>155</v>
      </c>
    </row>
    <row r="4" spans="1:7" ht="14.1" customHeight="1" x14ac:dyDescent="0.25">
      <c r="A4" s="169" t="s">
        <v>11</v>
      </c>
      <c r="B4" s="368">
        <v>945995</v>
      </c>
      <c r="C4" s="369">
        <v>683796</v>
      </c>
      <c r="D4" s="317"/>
      <c r="E4" s="317"/>
      <c r="F4" s="370"/>
      <c r="G4" s="370"/>
    </row>
    <row r="5" spans="1:7" ht="14.1" customHeight="1" x14ac:dyDescent="0.25">
      <c r="A5" s="170" t="s">
        <v>12</v>
      </c>
      <c r="B5" s="371">
        <v>262274</v>
      </c>
      <c r="C5" s="372">
        <v>168630</v>
      </c>
      <c r="D5" s="317"/>
      <c r="E5" s="317"/>
      <c r="F5" s="370"/>
      <c r="G5" s="370"/>
    </row>
    <row r="6" spans="1:7" ht="14.1" customHeight="1" x14ac:dyDescent="0.25">
      <c r="A6" s="63" t="s">
        <v>13</v>
      </c>
      <c r="B6" s="373">
        <v>10158</v>
      </c>
      <c r="C6" s="374">
        <v>6388</v>
      </c>
      <c r="D6" s="317"/>
      <c r="E6" s="317"/>
      <c r="F6" s="370"/>
      <c r="G6" s="370"/>
    </row>
    <row r="7" spans="1:7" ht="14.1" customHeight="1" x14ac:dyDescent="0.25">
      <c r="A7" s="63" t="s">
        <v>14</v>
      </c>
      <c r="B7" s="373">
        <v>6913</v>
      </c>
      <c r="C7" s="374">
        <v>5347</v>
      </c>
      <c r="D7" s="317"/>
      <c r="E7" s="317"/>
      <c r="F7" s="370"/>
      <c r="G7" s="370"/>
    </row>
    <row r="8" spans="1:7" ht="14.1" customHeight="1" x14ac:dyDescent="0.25">
      <c r="A8" s="63" t="s">
        <v>15</v>
      </c>
      <c r="B8" s="373">
        <v>8047</v>
      </c>
      <c r="C8" s="374">
        <v>5533</v>
      </c>
      <c r="D8" s="317"/>
      <c r="E8" s="317"/>
      <c r="F8" s="370"/>
      <c r="G8" s="370"/>
    </row>
    <row r="9" spans="1:7" ht="14.1" customHeight="1" x14ac:dyDescent="0.25">
      <c r="A9" s="63" t="s">
        <v>16</v>
      </c>
      <c r="B9" s="373">
        <v>16117</v>
      </c>
      <c r="C9" s="374">
        <v>9899</v>
      </c>
      <c r="D9" s="317"/>
      <c r="E9" s="317"/>
      <c r="F9" s="370"/>
      <c r="G9" s="370"/>
    </row>
    <row r="10" spans="1:7" ht="14.1" customHeight="1" x14ac:dyDescent="0.25">
      <c r="A10" s="63" t="s">
        <v>17</v>
      </c>
      <c r="B10" s="373">
        <v>5313</v>
      </c>
      <c r="C10" s="374">
        <v>4135</v>
      </c>
      <c r="D10" s="317"/>
      <c r="E10" s="317"/>
      <c r="F10" s="370"/>
      <c r="G10" s="370"/>
    </row>
    <row r="11" spans="1:7" ht="14.1" customHeight="1" x14ac:dyDescent="0.25">
      <c r="A11" s="63" t="s">
        <v>18</v>
      </c>
      <c r="B11" s="373">
        <v>6135</v>
      </c>
      <c r="C11" s="374">
        <v>4864</v>
      </c>
      <c r="D11" s="317"/>
      <c r="E11" s="317"/>
      <c r="F11" s="370"/>
      <c r="G11" s="370"/>
    </row>
    <row r="12" spans="1:7" ht="14.1" customHeight="1" x14ac:dyDescent="0.25">
      <c r="A12" s="131" t="s">
        <v>19</v>
      </c>
      <c r="B12" s="373">
        <v>3573</v>
      </c>
      <c r="C12" s="374">
        <v>2692</v>
      </c>
      <c r="D12" s="317"/>
      <c r="E12" s="317"/>
      <c r="F12" s="370"/>
      <c r="G12" s="370"/>
    </row>
    <row r="13" spans="1:7" ht="14.1" customHeight="1" x14ac:dyDescent="0.25">
      <c r="A13" s="63" t="s">
        <v>20</v>
      </c>
      <c r="B13" s="373">
        <v>6950</v>
      </c>
      <c r="C13" s="374">
        <v>4876</v>
      </c>
      <c r="D13" s="317"/>
      <c r="E13" s="317"/>
      <c r="F13" s="370"/>
      <c r="G13" s="370"/>
    </row>
    <row r="14" spans="1:7" ht="14.1" customHeight="1" x14ac:dyDescent="0.25">
      <c r="A14" s="63" t="s">
        <v>21</v>
      </c>
      <c r="B14" s="373">
        <v>6492</v>
      </c>
      <c r="C14" s="374">
        <v>4756</v>
      </c>
      <c r="D14" s="317"/>
      <c r="E14" s="317"/>
      <c r="F14" s="370"/>
      <c r="G14" s="370"/>
    </row>
    <row r="15" spans="1:7" ht="14.1" customHeight="1" x14ac:dyDescent="0.25">
      <c r="A15" s="63" t="s">
        <v>22</v>
      </c>
      <c r="B15" s="373">
        <v>55411</v>
      </c>
      <c r="C15" s="374">
        <v>38789</v>
      </c>
      <c r="D15" s="317"/>
      <c r="E15" s="317"/>
      <c r="F15" s="370"/>
      <c r="G15" s="370"/>
    </row>
    <row r="16" spans="1:7" ht="14.1" customHeight="1" x14ac:dyDescent="0.25">
      <c r="A16" s="63" t="s">
        <v>23</v>
      </c>
      <c r="B16" s="373">
        <v>4364</v>
      </c>
      <c r="C16" s="374">
        <v>3141</v>
      </c>
      <c r="D16" s="317"/>
      <c r="E16" s="317"/>
      <c r="F16" s="370"/>
      <c r="G16" s="370"/>
    </row>
    <row r="17" spans="1:7" ht="14.1" customHeight="1" x14ac:dyDescent="0.25">
      <c r="A17" s="131" t="s">
        <v>24</v>
      </c>
      <c r="B17" s="373">
        <v>6602</v>
      </c>
      <c r="C17" s="374">
        <v>4513</v>
      </c>
      <c r="D17" s="317"/>
      <c r="E17" s="317"/>
      <c r="F17" s="370"/>
      <c r="G17" s="370"/>
    </row>
    <row r="18" spans="1:7" ht="14.1" customHeight="1" x14ac:dyDescent="0.25">
      <c r="A18" s="63" t="s">
        <v>25</v>
      </c>
      <c r="B18" s="373">
        <v>5465</v>
      </c>
      <c r="C18" s="374">
        <v>4189</v>
      </c>
      <c r="D18" s="317"/>
      <c r="E18" s="317"/>
      <c r="F18" s="370"/>
      <c r="G18" s="370"/>
    </row>
    <row r="19" spans="1:7" ht="14.1" customHeight="1" x14ac:dyDescent="0.25">
      <c r="A19" s="63" t="s">
        <v>26</v>
      </c>
      <c r="B19" s="373">
        <v>5503</v>
      </c>
      <c r="C19" s="374">
        <v>3709</v>
      </c>
      <c r="D19" s="317"/>
      <c r="E19" s="317"/>
      <c r="F19" s="370"/>
      <c r="G19" s="370"/>
    </row>
    <row r="20" spans="1:7" ht="14.1" customHeight="1" x14ac:dyDescent="0.25">
      <c r="A20" s="63" t="s">
        <v>27</v>
      </c>
      <c r="B20" s="373">
        <v>7487</v>
      </c>
      <c r="C20" s="374">
        <v>5489</v>
      </c>
      <c r="D20" s="317"/>
      <c r="E20" s="317"/>
      <c r="F20" s="370"/>
      <c r="G20" s="370"/>
    </row>
    <row r="21" spans="1:7" ht="14.1" customHeight="1" x14ac:dyDescent="0.25">
      <c r="A21" s="63" t="s">
        <v>28</v>
      </c>
      <c r="B21" s="373">
        <v>9067</v>
      </c>
      <c r="C21" s="374">
        <v>5806</v>
      </c>
      <c r="D21" s="317"/>
      <c r="E21" s="317"/>
      <c r="F21" s="370"/>
      <c r="G21" s="370"/>
    </row>
    <row r="22" spans="1:7" ht="14.1" customHeight="1" x14ac:dyDescent="0.25">
      <c r="A22" s="63" t="s">
        <v>29</v>
      </c>
      <c r="B22" s="373">
        <v>7786</v>
      </c>
      <c r="C22" s="374">
        <v>5293</v>
      </c>
      <c r="D22" s="317"/>
      <c r="E22" s="317"/>
      <c r="F22" s="370"/>
      <c r="G22" s="370"/>
    </row>
    <row r="23" spans="1:7" ht="14.1" customHeight="1" x14ac:dyDescent="0.25">
      <c r="A23" s="63" t="s">
        <v>30</v>
      </c>
      <c r="B23" s="373">
        <v>90891</v>
      </c>
      <c r="C23" s="374">
        <v>49211</v>
      </c>
      <c r="D23" s="317"/>
      <c r="E23" s="317"/>
      <c r="F23" s="370"/>
      <c r="G23" s="370"/>
    </row>
    <row r="24" spans="1:7" ht="14.1" customHeight="1" x14ac:dyDescent="0.25">
      <c r="A24" s="132" t="s">
        <v>31</v>
      </c>
      <c r="B24" s="371">
        <v>102759</v>
      </c>
      <c r="C24" s="372">
        <v>66036</v>
      </c>
      <c r="D24" s="317"/>
      <c r="E24" s="317"/>
      <c r="F24" s="370"/>
      <c r="G24" s="370"/>
    </row>
    <row r="25" spans="1:7" ht="14.1" customHeight="1" x14ac:dyDescent="0.25">
      <c r="A25" s="63" t="s">
        <v>32</v>
      </c>
      <c r="B25" s="373">
        <v>3967</v>
      </c>
      <c r="C25" s="374">
        <v>2786</v>
      </c>
      <c r="D25" s="317"/>
      <c r="E25" s="317"/>
      <c r="F25" s="370"/>
      <c r="G25" s="370"/>
    </row>
    <row r="26" spans="1:7" ht="14.1" customHeight="1" x14ac:dyDescent="0.25">
      <c r="A26" s="63" t="s">
        <v>33</v>
      </c>
      <c r="B26" s="373">
        <v>4565</v>
      </c>
      <c r="C26" s="374">
        <v>3795</v>
      </c>
      <c r="D26" s="317"/>
      <c r="E26" s="317"/>
      <c r="F26" s="370"/>
      <c r="G26" s="370"/>
    </row>
    <row r="27" spans="1:7" ht="14.1" customHeight="1" x14ac:dyDescent="0.25">
      <c r="A27" s="63" t="s">
        <v>34</v>
      </c>
      <c r="B27" s="373">
        <v>6836</v>
      </c>
      <c r="C27" s="374">
        <v>4964</v>
      </c>
      <c r="D27" s="317"/>
      <c r="E27" s="317"/>
      <c r="F27" s="370"/>
      <c r="G27" s="370"/>
    </row>
    <row r="28" spans="1:7" ht="14.1" customHeight="1" x14ac:dyDescent="0.25">
      <c r="A28" s="63" t="s">
        <v>35</v>
      </c>
      <c r="B28" s="373">
        <v>250</v>
      </c>
      <c r="C28" s="374">
        <v>175</v>
      </c>
      <c r="D28" s="317"/>
      <c r="E28" s="317"/>
      <c r="F28" s="370"/>
      <c r="G28" s="370"/>
    </row>
    <row r="29" spans="1:7" ht="14.1" customHeight="1" x14ac:dyDescent="0.25">
      <c r="A29" s="133" t="s">
        <v>220</v>
      </c>
      <c r="B29" s="373">
        <v>6586</v>
      </c>
      <c r="C29" s="374">
        <v>4789</v>
      </c>
      <c r="D29" s="317"/>
      <c r="E29" s="317"/>
      <c r="F29" s="370"/>
      <c r="G29" s="370"/>
    </row>
    <row r="30" spans="1:7" ht="14.1" customHeight="1" x14ac:dyDescent="0.25">
      <c r="A30" s="63" t="s">
        <v>36</v>
      </c>
      <c r="B30" s="373">
        <v>6724</v>
      </c>
      <c r="C30" s="374">
        <v>4959</v>
      </c>
      <c r="D30" s="317"/>
      <c r="E30" s="317"/>
      <c r="F30" s="370"/>
      <c r="G30" s="370"/>
    </row>
    <row r="31" spans="1:7" ht="14.1" customHeight="1" x14ac:dyDescent="0.25">
      <c r="A31" s="63" t="s">
        <v>37</v>
      </c>
      <c r="B31" s="373">
        <v>7910</v>
      </c>
      <c r="C31" s="374">
        <v>5909</v>
      </c>
      <c r="D31" s="317"/>
      <c r="E31" s="317"/>
      <c r="F31" s="370"/>
      <c r="G31" s="370"/>
    </row>
    <row r="32" spans="1:7" ht="14.1" customHeight="1" x14ac:dyDescent="0.25">
      <c r="A32" s="63" t="s">
        <v>38</v>
      </c>
      <c r="B32" s="373">
        <v>8711</v>
      </c>
      <c r="C32" s="374">
        <v>6935</v>
      </c>
      <c r="D32" s="317"/>
      <c r="E32" s="317"/>
      <c r="F32" s="370"/>
      <c r="G32" s="370"/>
    </row>
    <row r="33" spans="1:7" ht="14.1" customHeight="1" x14ac:dyDescent="0.25">
      <c r="A33" s="63" t="s">
        <v>39</v>
      </c>
      <c r="B33" s="373">
        <v>5035</v>
      </c>
      <c r="C33" s="374">
        <v>3677</v>
      </c>
      <c r="D33" s="317"/>
      <c r="E33" s="317"/>
      <c r="F33" s="370"/>
      <c r="G33" s="370"/>
    </row>
    <row r="34" spans="1:7" ht="14.1" customHeight="1" x14ac:dyDescent="0.25">
      <c r="A34" s="63" t="s">
        <v>40</v>
      </c>
      <c r="B34" s="373">
        <v>3584</v>
      </c>
      <c r="C34" s="374">
        <v>2789</v>
      </c>
      <c r="D34" s="317"/>
      <c r="E34" s="317"/>
      <c r="F34" s="370"/>
      <c r="G34" s="370"/>
    </row>
    <row r="35" spans="1:7" ht="14.1" customHeight="1" x14ac:dyDescent="0.25">
      <c r="A35" s="63" t="s">
        <v>41</v>
      </c>
      <c r="B35" s="373">
        <v>3876</v>
      </c>
      <c r="C35" s="374">
        <v>2908</v>
      </c>
      <c r="D35" s="317"/>
      <c r="E35" s="317"/>
      <c r="F35" s="370"/>
      <c r="G35" s="370"/>
    </row>
    <row r="36" spans="1:7" ht="14.1" customHeight="1" x14ac:dyDescent="0.25">
      <c r="A36" s="63" t="s">
        <v>42</v>
      </c>
      <c r="B36" s="373">
        <v>51551</v>
      </c>
      <c r="C36" s="374">
        <v>27314</v>
      </c>
      <c r="D36" s="317"/>
      <c r="E36" s="317"/>
      <c r="F36" s="370"/>
      <c r="G36" s="370"/>
    </row>
    <row r="37" spans="1:7" ht="14.1" customHeight="1" x14ac:dyDescent="0.25">
      <c r="A37" s="134" t="s">
        <v>43</v>
      </c>
      <c r="B37" s="371">
        <v>114235</v>
      </c>
      <c r="C37" s="372">
        <v>80546</v>
      </c>
      <c r="D37" s="317"/>
      <c r="E37" s="317"/>
      <c r="F37" s="370"/>
      <c r="G37" s="370"/>
    </row>
    <row r="38" spans="1:7" ht="14.1" customHeight="1" x14ac:dyDescent="0.25">
      <c r="A38" s="63" t="s">
        <v>44</v>
      </c>
      <c r="B38" s="373">
        <v>2407</v>
      </c>
      <c r="C38" s="374">
        <v>2213</v>
      </c>
      <c r="D38" s="317"/>
      <c r="E38" s="317"/>
      <c r="F38" s="370"/>
      <c r="G38" s="370"/>
    </row>
    <row r="39" spans="1:7" ht="14.1" customHeight="1" x14ac:dyDescent="0.25">
      <c r="A39" s="63" t="s">
        <v>45</v>
      </c>
      <c r="B39" s="373">
        <v>1191</v>
      </c>
      <c r="C39" s="374">
        <v>1487</v>
      </c>
      <c r="D39" s="317"/>
      <c r="E39" s="317"/>
      <c r="F39" s="370"/>
      <c r="G39" s="370"/>
    </row>
    <row r="40" spans="1:7" ht="14.1" customHeight="1" x14ac:dyDescent="0.25">
      <c r="A40" s="63" t="s">
        <v>158</v>
      </c>
      <c r="B40" s="373">
        <v>12592</v>
      </c>
      <c r="C40" s="374">
        <v>7884</v>
      </c>
      <c r="D40" s="317"/>
      <c r="E40" s="317"/>
      <c r="F40" s="370"/>
      <c r="G40" s="370"/>
    </row>
    <row r="41" spans="1:7" ht="14.1" customHeight="1" x14ac:dyDescent="0.25">
      <c r="A41" s="63" t="s">
        <v>46</v>
      </c>
      <c r="B41" s="373">
        <v>46095</v>
      </c>
      <c r="C41" s="374">
        <v>30773</v>
      </c>
      <c r="D41" s="317"/>
      <c r="E41" s="317"/>
      <c r="F41" s="370"/>
      <c r="G41" s="370"/>
    </row>
    <row r="42" spans="1:7" ht="14.1" customHeight="1" x14ac:dyDescent="0.25">
      <c r="A42" s="63" t="s">
        <v>47</v>
      </c>
      <c r="B42" s="373">
        <v>5625</v>
      </c>
      <c r="C42" s="374">
        <v>5657</v>
      </c>
      <c r="D42" s="317"/>
      <c r="E42" s="317"/>
      <c r="F42" s="370"/>
      <c r="G42" s="370"/>
    </row>
    <row r="43" spans="1:7" ht="14.1" customHeight="1" x14ac:dyDescent="0.25">
      <c r="A43" s="63" t="s">
        <v>48</v>
      </c>
      <c r="B43" s="373">
        <v>13984</v>
      </c>
      <c r="C43" s="374">
        <v>10592</v>
      </c>
      <c r="D43" s="317"/>
      <c r="E43" s="317"/>
      <c r="F43" s="370"/>
      <c r="G43" s="370"/>
    </row>
    <row r="44" spans="1:7" ht="14.1" customHeight="1" x14ac:dyDescent="0.25">
      <c r="A44" s="63" t="s">
        <v>49</v>
      </c>
      <c r="B44" s="373">
        <v>28428</v>
      </c>
      <c r="C44" s="374">
        <v>19771</v>
      </c>
      <c r="D44" s="317"/>
      <c r="E44" s="317"/>
      <c r="F44" s="370"/>
      <c r="G44" s="370"/>
    </row>
    <row r="45" spans="1:7" ht="14.1" customHeight="1" x14ac:dyDescent="0.25">
      <c r="A45" s="63" t="s">
        <v>160</v>
      </c>
      <c r="B45" s="373">
        <v>3913</v>
      </c>
      <c r="C45" s="374">
        <v>2169</v>
      </c>
      <c r="D45" s="317"/>
      <c r="E45" s="317"/>
      <c r="F45" s="370"/>
      <c r="G45" s="370"/>
    </row>
    <row r="46" spans="1:7" ht="14.1" customHeight="1" x14ac:dyDescent="0.25">
      <c r="A46" s="135" t="s">
        <v>50</v>
      </c>
      <c r="B46" s="371">
        <v>35101</v>
      </c>
      <c r="C46" s="372">
        <v>55261</v>
      </c>
      <c r="D46" s="317"/>
      <c r="E46" s="317"/>
      <c r="F46" s="370"/>
      <c r="G46" s="370"/>
    </row>
    <row r="47" spans="1:7" ht="14.1" customHeight="1" x14ac:dyDescent="0.25">
      <c r="A47" s="63" t="s">
        <v>51</v>
      </c>
      <c r="B47" s="373">
        <v>7245</v>
      </c>
      <c r="C47" s="374">
        <v>20491</v>
      </c>
      <c r="D47" s="317"/>
      <c r="E47" s="317"/>
      <c r="F47" s="370"/>
      <c r="G47" s="370"/>
    </row>
    <row r="48" spans="1:7" ht="14.1" customHeight="1" x14ac:dyDescent="0.25">
      <c r="A48" s="63" t="s">
        <v>52</v>
      </c>
      <c r="B48" s="373">
        <v>992</v>
      </c>
      <c r="C48" s="374">
        <v>3500</v>
      </c>
      <c r="D48" s="317"/>
      <c r="E48" s="317"/>
      <c r="F48" s="370"/>
      <c r="G48" s="370"/>
    </row>
    <row r="49" spans="1:7" ht="14.1" customHeight="1" x14ac:dyDescent="0.25">
      <c r="A49" s="63" t="s">
        <v>53</v>
      </c>
      <c r="B49" s="373">
        <v>4157</v>
      </c>
      <c r="C49" s="374">
        <v>4547</v>
      </c>
      <c r="D49" s="317"/>
      <c r="E49" s="317"/>
      <c r="F49" s="370"/>
      <c r="G49" s="370"/>
    </row>
    <row r="50" spans="1:7" ht="14.1" customHeight="1" x14ac:dyDescent="0.25">
      <c r="A50" s="63" t="s">
        <v>54</v>
      </c>
      <c r="B50" s="373">
        <v>1866</v>
      </c>
      <c r="C50" s="374">
        <v>2914</v>
      </c>
      <c r="D50" s="317"/>
      <c r="E50" s="317"/>
      <c r="F50" s="370"/>
      <c r="G50" s="370"/>
    </row>
    <row r="51" spans="1:7" ht="14.1" customHeight="1" x14ac:dyDescent="0.25">
      <c r="A51" s="63" t="s">
        <v>55</v>
      </c>
      <c r="B51" s="373">
        <v>2575</v>
      </c>
      <c r="C51" s="374">
        <v>4494</v>
      </c>
      <c r="D51" s="317"/>
      <c r="E51" s="317"/>
      <c r="F51" s="370"/>
      <c r="G51" s="370"/>
    </row>
    <row r="52" spans="1:7" ht="14.1" customHeight="1" x14ac:dyDescent="0.25">
      <c r="A52" s="63" t="s">
        <v>56</v>
      </c>
      <c r="B52" s="373">
        <v>2799</v>
      </c>
      <c r="C52" s="374">
        <v>6753</v>
      </c>
      <c r="D52" s="317"/>
      <c r="E52" s="317"/>
      <c r="F52" s="370"/>
      <c r="G52" s="370"/>
    </row>
    <row r="53" spans="1:7" ht="14.1" customHeight="1" x14ac:dyDescent="0.25">
      <c r="A53" s="63" t="s">
        <v>57</v>
      </c>
      <c r="B53" s="373">
        <v>15467</v>
      </c>
      <c r="C53" s="374">
        <v>12562</v>
      </c>
      <c r="D53" s="317"/>
      <c r="E53" s="317"/>
      <c r="F53" s="370"/>
      <c r="G53" s="370"/>
    </row>
    <row r="54" spans="1:7" ht="14.1" customHeight="1" x14ac:dyDescent="0.25">
      <c r="A54" s="130" t="s">
        <v>58</v>
      </c>
      <c r="B54" s="371">
        <v>173365</v>
      </c>
      <c r="C54" s="372">
        <v>119758</v>
      </c>
      <c r="D54" s="317"/>
      <c r="E54" s="317"/>
      <c r="F54" s="370"/>
      <c r="G54" s="370"/>
    </row>
    <row r="55" spans="1:7" ht="14.1" customHeight="1" x14ac:dyDescent="0.25">
      <c r="A55" s="63" t="s">
        <v>59</v>
      </c>
      <c r="B55" s="373">
        <v>23747</v>
      </c>
      <c r="C55" s="374">
        <v>16828</v>
      </c>
      <c r="D55" s="317"/>
      <c r="E55" s="317"/>
      <c r="F55" s="370"/>
      <c r="G55" s="370"/>
    </row>
    <row r="56" spans="1:7" ht="14.1" customHeight="1" x14ac:dyDescent="0.25">
      <c r="A56" s="63" t="s">
        <v>60</v>
      </c>
      <c r="B56" s="373">
        <v>3318</v>
      </c>
      <c r="C56" s="374">
        <v>2688</v>
      </c>
      <c r="D56" s="317"/>
      <c r="E56" s="317"/>
      <c r="F56" s="370"/>
      <c r="G56" s="370"/>
    </row>
    <row r="57" spans="1:7" ht="14.1" customHeight="1" x14ac:dyDescent="0.25">
      <c r="A57" s="63" t="s">
        <v>61</v>
      </c>
      <c r="B57" s="373">
        <v>3826</v>
      </c>
      <c r="C57" s="374">
        <v>2279</v>
      </c>
      <c r="D57" s="317"/>
      <c r="E57" s="317"/>
      <c r="F57" s="370"/>
      <c r="G57" s="370"/>
    </row>
    <row r="58" spans="1:7" ht="14.1" customHeight="1" x14ac:dyDescent="0.25">
      <c r="A58" s="63" t="s">
        <v>62</v>
      </c>
      <c r="B58" s="373">
        <v>25220</v>
      </c>
      <c r="C58" s="374">
        <v>14267</v>
      </c>
      <c r="D58" s="317"/>
      <c r="E58" s="317"/>
      <c r="F58" s="370"/>
      <c r="G58" s="370"/>
    </row>
    <row r="59" spans="1:7" ht="14.1" customHeight="1" x14ac:dyDescent="0.25">
      <c r="A59" s="63" t="s">
        <v>63</v>
      </c>
      <c r="B59" s="373">
        <v>8153</v>
      </c>
      <c r="C59" s="374">
        <v>5672</v>
      </c>
      <c r="D59" s="317"/>
      <c r="E59" s="317"/>
      <c r="F59" s="370"/>
      <c r="G59" s="370"/>
    </row>
    <row r="60" spans="1:7" ht="14.1" customHeight="1" x14ac:dyDescent="0.25">
      <c r="A60" s="63" t="s">
        <v>64</v>
      </c>
      <c r="B60" s="373">
        <v>6129</v>
      </c>
      <c r="C60" s="374">
        <v>4179</v>
      </c>
      <c r="D60" s="317"/>
      <c r="E60" s="317"/>
      <c r="F60" s="370"/>
      <c r="G60" s="370"/>
    </row>
    <row r="61" spans="1:7" ht="14.1" customHeight="1" x14ac:dyDescent="0.25">
      <c r="A61" s="63" t="s">
        <v>65</v>
      </c>
      <c r="B61" s="373">
        <v>16734</v>
      </c>
      <c r="C61" s="374">
        <v>12072</v>
      </c>
      <c r="D61" s="317"/>
      <c r="E61" s="317"/>
      <c r="F61" s="370"/>
      <c r="G61" s="370"/>
    </row>
    <row r="62" spans="1:7" ht="14.1" customHeight="1" x14ac:dyDescent="0.25">
      <c r="A62" s="63" t="s">
        <v>66</v>
      </c>
      <c r="B62" s="373">
        <v>7066</v>
      </c>
      <c r="C62" s="374">
        <v>5281</v>
      </c>
      <c r="D62" s="317"/>
      <c r="E62" s="317"/>
      <c r="F62" s="370"/>
      <c r="G62" s="370"/>
    </row>
    <row r="63" spans="1:7" ht="14.1" customHeight="1" x14ac:dyDescent="0.25">
      <c r="A63" s="63" t="s">
        <v>67</v>
      </c>
      <c r="B63" s="373">
        <v>19720</v>
      </c>
      <c r="C63" s="374">
        <v>12957</v>
      </c>
      <c r="D63" s="317"/>
      <c r="E63" s="317"/>
      <c r="F63" s="370"/>
      <c r="G63" s="370"/>
    </row>
    <row r="64" spans="1:7" ht="14.1" customHeight="1" x14ac:dyDescent="0.25">
      <c r="A64" s="63" t="s">
        <v>68</v>
      </c>
      <c r="B64" s="373">
        <v>11971</v>
      </c>
      <c r="C64" s="374">
        <v>9152</v>
      </c>
      <c r="D64" s="317"/>
      <c r="E64" s="317"/>
      <c r="F64" s="370"/>
      <c r="G64" s="370"/>
    </row>
    <row r="65" spans="1:7" ht="14.1" customHeight="1" x14ac:dyDescent="0.25">
      <c r="A65" s="63" t="s">
        <v>69</v>
      </c>
      <c r="B65" s="373">
        <v>7216</v>
      </c>
      <c r="C65" s="374">
        <v>5085</v>
      </c>
      <c r="D65" s="317"/>
      <c r="E65" s="317"/>
      <c r="F65" s="370"/>
      <c r="G65" s="370"/>
    </row>
    <row r="66" spans="1:7" ht="14.1" customHeight="1" x14ac:dyDescent="0.25">
      <c r="A66" s="63" t="s">
        <v>70</v>
      </c>
      <c r="B66" s="373">
        <v>19915</v>
      </c>
      <c r="C66" s="374">
        <v>14077</v>
      </c>
      <c r="D66" s="317"/>
      <c r="E66" s="317"/>
      <c r="F66" s="370"/>
      <c r="G66" s="370"/>
    </row>
    <row r="67" spans="1:7" ht="14.1" customHeight="1" x14ac:dyDescent="0.25">
      <c r="A67" s="131" t="s">
        <v>71</v>
      </c>
      <c r="B67" s="373">
        <v>13671</v>
      </c>
      <c r="C67" s="374">
        <v>10491</v>
      </c>
      <c r="D67" s="317"/>
      <c r="E67" s="317"/>
      <c r="F67" s="370"/>
      <c r="G67" s="370"/>
    </row>
    <row r="68" spans="1:7" ht="14.1" customHeight="1" x14ac:dyDescent="0.25">
      <c r="A68" s="63" t="s">
        <v>72</v>
      </c>
      <c r="B68" s="373">
        <v>6679</v>
      </c>
      <c r="C68" s="374">
        <v>4730</v>
      </c>
      <c r="D68" s="317"/>
      <c r="E68" s="317"/>
      <c r="F68" s="370"/>
      <c r="G68" s="370"/>
    </row>
    <row r="69" spans="1:7" ht="14.1" customHeight="1" x14ac:dyDescent="0.25">
      <c r="A69" s="134" t="s">
        <v>73</v>
      </c>
      <c r="B69" s="371">
        <v>85316</v>
      </c>
      <c r="C69" s="372">
        <v>63619</v>
      </c>
      <c r="D69" s="317"/>
      <c r="E69" s="317"/>
      <c r="F69" s="370"/>
      <c r="G69" s="370"/>
    </row>
    <row r="70" spans="1:7" ht="14.1" customHeight="1" x14ac:dyDescent="0.25">
      <c r="A70" s="63" t="s">
        <v>74</v>
      </c>
      <c r="B70" s="373">
        <v>4480</v>
      </c>
      <c r="C70" s="374">
        <v>3946</v>
      </c>
      <c r="D70" s="317"/>
      <c r="E70" s="317"/>
      <c r="F70" s="370"/>
      <c r="G70" s="370"/>
    </row>
    <row r="71" spans="1:7" ht="14.1" customHeight="1" x14ac:dyDescent="0.25">
      <c r="A71" s="63" t="s">
        <v>75</v>
      </c>
      <c r="B71" s="373">
        <v>30288</v>
      </c>
      <c r="C71" s="374">
        <v>21604</v>
      </c>
      <c r="D71" s="317"/>
      <c r="E71" s="317"/>
      <c r="F71" s="370"/>
      <c r="G71" s="370"/>
    </row>
    <row r="72" spans="1:7" ht="14.1" customHeight="1" x14ac:dyDescent="0.25">
      <c r="A72" s="63" t="s">
        <v>76</v>
      </c>
      <c r="B72" s="373">
        <v>27317</v>
      </c>
      <c r="C72" s="374">
        <v>21062</v>
      </c>
      <c r="D72" s="317"/>
      <c r="E72" s="317"/>
      <c r="F72" s="370"/>
      <c r="G72" s="370"/>
    </row>
    <row r="73" spans="1:7" ht="14.1" customHeight="1" x14ac:dyDescent="0.25">
      <c r="A73" s="63" t="s">
        <v>77</v>
      </c>
      <c r="B73" s="373">
        <v>11610</v>
      </c>
      <c r="C73" s="374">
        <v>9930</v>
      </c>
      <c r="D73" s="317"/>
      <c r="E73" s="317"/>
      <c r="F73" s="370"/>
      <c r="G73" s="370"/>
    </row>
    <row r="74" spans="1:7" ht="14.1" customHeight="1" x14ac:dyDescent="0.25">
      <c r="A74" s="63" t="s">
        <v>78</v>
      </c>
      <c r="B74" s="373">
        <v>3826</v>
      </c>
      <c r="C74" s="374">
        <v>3040</v>
      </c>
      <c r="D74" s="317"/>
      <c r="E74" s="317"/>
      <c r="F74" s="370"/>
      <c r="G74" s="370"/>
    </row>
    <row r="75" spans="1:7" ht="14.1" customHeight="1" x14ac:dyDescent="0.25">
      <c r="A75" s="133" t="s">
        <v>221</v>
      </c>
      <c r="B75" s="373">
        <v>11881</v>
      </c>
      <c r="C75" s="374">
        <v>8092</v>
      </c>
      <c r="D75" s="317"/>
      <c r="E75" s="317"/>
      <c r="F75" s="370"/>
      <c r="G75" s="370"/>
    </row>
    <row r="76" spans="1:7" ht="14.1" customHeight="1" x14ac:dyDescent="0.25">
      <c r="A76" s="63" t="s">
        <v>79</v>
      </c>
      <c r="B76" s="373">
        <v>23231</v>
      </c>
      <c r="C76" s="374">
        <v>17007</v>
      </c>
      <c r="D76" s="317"/>
      <c r="E76" s="317"/>
      <c r="F76" s="370"/>
      <c r="G76" s="370"/>
    </row>
    <row r="77" spans="1:7" ht="14.1" customHeight="1" x14ac:dyDescent="0.25">
      <c r="A77" s="130" t="s">
        <v>80</v>
      </c>
      <c r="B77" s="371">
        <v>114807</v>
      </c>
      <c r="C77" s="372">
        <v>84410</v>
      </c>
      <c r="D77" s="317"/>
      <c r="E77" s="317"/>
      <c r="F77" s="370"/>
      <c r="G77" s="370"/>
    </row>
    <row r="78" spans="1:7" ht="14.1" customHeight="1" x14ac:dyDescent="0.25">
      <c r="A78" s="63" t="s">
        <v>81</v>
      </c>
      <c r="B78" s="373">
        <v>1625</v>
      </c>
      <c r="C78" s="374">
        <v>1312</v>
      </c>
      <c r="D78" s="317"/>
      <c r="E78" s="317"/>
      <c r="F78" s="370"/>
      <c r="G78" s="370"/>
    </row>
    <row r="79" spans="1:7" ht="14.1" customHeight="1" x14ac:dyDescent="0.25">
      <c r="A79" s="63" t="s">
        <v>83</v>
      </c>
      <c r="B79" s="373">
        <v>1922</v>
      </c>
      <c r="C79" s="374">
        <v>1271</v>
      </c>
      <c r="D79" s="317"/>
      <c r="E79" s="317"/>
      <c r="F79" s="370"/>
      <c r="G79" s="370"/>
    </row>
    <row r="80" spans="1:7" ht="14.1" customHeight="1" x14ac:dyDescent="0.25">
      <c r="A80" s="63" t="s">
        <v>84</v>
      </c>
      <c r="B80" s="373">
        <v>3595</v>
      </c>
      <c r="C80" s="374">
        <v>2727</v>
      </c>
      <c r="D80" s="317"/>
      <c r="E80" s="317"/>
      <c r="F80" s="370"/>
      <c r="G80" s="370"/>
    </row>
    <row r="81" spans="1:7" ht="14.1" customHeight="1" x14ac:dyDescent="0.25">
      <c r="A81" s="63" t="s">
        <v>85</v>
      </c>
      <c r="B81" s="373">
        <v>13905</v>
      </c>
      <c r="C81" s="374">
        <v>10843</v>
      </c>
      <c r="D81" s="317"/>
      <c r="E81" s="317"/>
      <c r="F81" s="370"/>
      <c r="G81" s="370"/>
    </row>
    <row r="82" spans="1:7" ht="14.1" customHeight="1" x14ac:dyDescent="0.25">
      <c r="A82" s="63" t="s">
        <v>87</v>
      </c>
      <c r="B82" s="373">
        <v>20863</v>
      </c>
      <c r="C82" s="374">
        <v>15222</v>
      </c>
      <c r="D82" s="317"/>
      <c r="E82" s="317"/>
      <c r="F82" s="370"/>
      <c r="G82" s="370"/>
    </row>
    <row r="83" spans="1:7" ht="14.1" customHeight="1" x14ac:dyDescent="0.25">
      <c r="A83" s="63" t="s">
        <v>88</v>
      </c>
      <c r="B83" s="373">
        <v>17396</v>
      </c>
      <c r="C83" s="374">
        <v>13153</v>
      </c>
      <c r="D83" s="317"/>
      <c r="E83" s="317"/>
      <c r="F83" s="370"/>
      <c r="G83" s="370"/>
    </row>
    <row r="84" spans="1:7" ht="14.1" customHeight="1" x14ac:dyDescent="0.25">
      <c r="A84" s="63" t="s">
        <v>89</v>
      </c>
      <c r="B84" s="373">
        <v>16581</v>
      </c>
      <c r="C84" s="374">
        <v>11630</v>
      </c>
      <c r="D84" s="317"/>
      <c r="E84" s="317"/>
      <c r="F84" s="370"/>
      <c r="G84" s="370"/>
    </row>
    <row r="85" spans="1:7" ht="14.1" customHeight="1" x14ac:dyDescent="0.25">
      <c r="A85" s="63" t="s">
        <v>90</v>
      </c>
      <c r="B85" s="373">
        <v>19657</v>
      </c>
      <c r="C85" s="374">
        <v>14118</v>
      </c>
      <c r="D85" s="317"/>
      <c r="E85" s="317"/>
      <c r="F85" s="370"/>
      <c r="G85" s="370"/>
    </row>
    <row r="86" spans="1:7" ht="14.1" customHeight="1" x14ac:dyDescent="0.25">
      <c r="A86" s="63" t="s">
        <v>91</v>
      </c>
      <c r="B86" s="373">
        <v>12443</v>
      </c>
      <c r="C86" s="374">
        <v>8799</v>
      </c>
      <c r="D86" s="317"/>
      <c r="E86" s="317"/>
      <c r="F86" s="370"/>
      <c r="G86" s="370"/>
    </row>
    <row r="87" spans="1:7" ht="14.1" customHeight="1" x14ac:dyDescent="0.25">
      <c r="A87" s="63" t="s">
        <v>92</v>
      </c>
      <c r="B87" s="373">
        <v>6820</v>
      </c>
      <c r="C87" s="374">
        <v>5335</v>
      </c>
      <c r="D87" s="317"/>
      <c r="E87" s="317"/>
      <c r="F87" s="370"/>
      <c r="G87" s="370"/>
    </row>
    <row r="88" spans="1:7" ht="14.1" customHeight="1" x14ac:dyDescent="0.25">
      <c r="A88" s="134" t="s">
        <v>93</v>
      </c>
      <c r="B88" s="371">
        <v>58138</v>
      </c>
      <c r="C88" s="372">
        <v>45536</v>
      </c>
      <c r="D88" s="317"/>
      <c r="E88" s="317"/>
      <c r="F88" s="370"/>
      <c r="G88" s="370"/>
    </row>
    <row r="89" spans="1:7" ht="14.1" customHeight="1" x14ac:dyDescent="0.25">
      <c r="A89" s="63" t="s">
        <v>82</v>
      </c>
      <c r="B89" s="373">
        <v>5876</v>
      </c>
      <c r="C89" s="374">
        <v>5414</v>
      </c>
      <c r="D89" s="317"/>
      <c r="E89" s="317"/>
      <c r="F89" s="370"/>
      <c r="G89" s="370"/>
    </row>
    <row r="90" spans="1:7" ht="14.1" customHeight="1" x14ac:dyDescent="0.25">
      <c r="A90" s="63" t="s">
        <v>94</v>
      </c>
      <c r="B90" s="373">
        <v>5568</v>
      </c>
      <c r="C90" s="374">
        <v>4415</v>
      </c>
      <c r="D90" s="317"/>
      <c r="E90" s="317"/>
      <c r="F90" s="370"/>
      <c r="G90" s="370"/>
    </row>
    <row r="91" spans="1:7" ht="14.1" customHeight="1" x14ac:dyDescent="0.25">
      <c r="A91" s="63" t="s">
        <v>86</v>
      </c>
      <c r="B91" s="373">
        <v>7544</v>
      </c>
      <c r="C91" s="374">
        <v>6246</v>
      </c>
      <c r="D91" s="317"/>
      <c r="E91" s="317"/>
      <c r="F91" s="370"/>
      <c r="G91" s="370"/>
    </row>
    <row r="92" spans="1:7" ht="14.1" customHeight="1" x14ac:dyDescent="0.25">
      <c r="A92" s="63" t="s">
        <v>95</v>
      </c>
      <c r="B92" s="373">
        <v>2544</v>
      </c>
      <c r="C92" s="374">
        <v>1792</v>
      </c>
      <c r="D92" s="317"/>
      <c r="E92" s="317"/>
      <c r="F92" s="370"/>
      <c r="G92" s="370"/>
    </row>
    <row r="93" spans="1:7" ht="14.1" customHeight="1" x14ac:dyDescent="0.25">
      <c r="A93" s="63" t="s">
        <v>96</v>
      </c>
      <c r="B93" s="373">
        <v>14920</v>
      </c>
      <c r="C93" s="374">
        <v>10466</v>
      </c>
      <c r="D93" s="317"/>
      <c r="E93" s="317"/>
      <c r="F93" s="370"/>
      <c r="G93" s="370"/>
    </row>
    <row r="94" spans="1:7" ht="14.1" customHeight="1" x14ac:dyDescent="0.25">
      <c r="A94" s="63" t="s">
        <v>97</v>
      </c>
      <c r="B94" s="373">
        <v>9574</v>
      </c>
      <c r="C94" s="374">
        <v>7532</v>
      </c>
      <c r="D94" s="317"/>
      <c r="E94" s="317"/>
      <c r="F94" s="370"/>
      <c r="G94" s="370"/>
    </row>
    <row r="95" spans="1:7" ht="14.1" customHeight="1" x14ac:dyDescent="0.25">
      <c r="A95" s="63" t="s">
        <v>98</v>
      </c>
      <c r="B95" s="373">
        <v>5864</v>
      </c>
      <c r="C95" s="374">
        <v>4911</v>
      </c>
      <c r="D95" s="317"/>
      <c r="E95" s="317"/>
      <c r="F95" s="370"/>
      <c r="G95" s="370"/>
    </row>
    <row r="96" spans="1:7" ht="14.1" customHeight="1" x14ac:dyDescent="0.25">
      <c r="A96" s="63" t="s">
        <v>99</v>
      </c>
      <c r="B96" s="373">
        <v>1021</v>
      </c>
      <c r="C96" s="374">
        <v>757</v>
      </c>
      <c r="D96" s="317"/>
      <c r="E96" s="317"/>
      <c r="F96" s="370"/>
      <c r="G96" s="370"/>
    </row>
    <row r="97" spans="1:7" ht="14.1" customHeight="1" x14ac:dyDescent="0.25">
      <c r="A97" s="63" t="s">
        <v>100</v>
      </c>
      <c r="B97" s="373">
        <v>3823</v>
      </c>
      <c r="C97" s="374">
        <v>2800</v>
      </c>
      <c r="D97" s="317"/>
      <c r="E97" s="317"/>
      <c r="F97" s="370"/>
      <c r="G97" s="370"/>
    </row>
    <row r="98" spans="1:7" ht="14.1" customHeight="1" x14ac:dyDescent="0.25">
      <c r="A98" s="63" t="s">
        <v>101</v>
      </c>
      <c r="B98" s="373">
        <v>1111</v>
      </c>
      <c r="C98" s="374">
        <v>977</v>
      </c>
      <c r="D98" s="317"/>
      <c r="E98" s="317"/>
      <c r="F98" s="370"/>
      <c r="G98" s="370"/>
    </row>
    <row r="99" spans="1:7" ht="14.1" customHeight="1" x14ac:dyDescent="0.25">
      <c r="A99" s="136" t="s">
        <v>102</v>
      </c>
      <c r="B99" s="375">
        <v>293</v>
      </c>
      <c r="C99" s="376">
        <v>226</v>
      </c>
      <c r="D99" s="317"/>
      <c r="E99" s="317"/>
      <c r="F99" s="370"/>
      <c r="G99" s="370"/>
    </row>
    <row r="101" spans="1:7" x14ac:dyDescent="0.25">
      <c r="A101" s="476" t="s">
        <v>303</v>
      </c>
      <c r="B101" s="477"/>
      <c r="C101" s="41"/>
      <c r="D101" s="41"/>
    </row>
    <row r="102" spans="1:7" x14ac:dyDescent="0.25">
      <c r="A102" s="88" t="s">
        <v>304</v>
      </c>
      <c r="B102" s="41"/>
      <c r="C102" s="478" t="s">
        <v>305</v>
      </c>
      <c r="D102" s="478"/>
    </row>
  </sheetData>
  <mergeCells count="1">
    <mergeCell ref="A1:C1"/>
  </mergeCells>
  <printOptions horizontalCentered="1"/>
  <pageMargins left="0.70866141732283472" right="0.70866141732283472" top="0.70866141732283472" bottom="0.19685039370078741" header="0.31496062992125984" footer="0.31496062992125984"/>
  <pageSetup paperSize="9" firstPageNumber="51" orientation="landscape" useFirstPageNumber="1" r:id="rId1"/>
  <rowBreaks count="2" manualBreakCount="2">
    <brk id="36" max="16383" man="1"/>
    <brk id="6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zoomScaleNormal="100" workbookViewId="0">
      <selection sqref="A1:D1"/>
    </sheetView>
  </sheetViews>
  <sheetFormatPr defaultRowHeight="15" x14ac:dyDescent="0.25"/>
  <cols>
    <col min="1" max="1" width="44.28515625" style="41" customWidth="1"/>
    <col min="2" max="4" width="24.85546875" style="41" customWidth="1"/>
    <col min="5" max="16384" width="9.140625" style="41"/>
  </cols>
  <sheetData>
    <row r="1" spans="1:10" ht="33" customHeight="1" x14ac:dyDescent="0.25">
      <c r="A1" s="605" t="s">
        <v>331</v>
      </c>
      <c r="B1" s="570"/>
      <c r="C1" s="570"/>
      <c r="D1" s="570"/>
    </row>
    <row r="2" spans="1:10" ht="12.95" customHeight="1" x14ac:dyDescent="0.25">
      <c r="A2" s="86"/>
      <c r="B2" s="86"/>
      <c r="C2" s="86"/>
      <c r="D2" s="86"/>
    </row>
    <row r="3" spans="1:10" ht="14.1" customHeight="1" x14ac:dyDescent="0.25">
      <c r="A3" s="606"/>
      <c r="B3" s="607" t="s">
        <v>306</v>
      </c>
      <c r="C3" s="608" t="s">
        <v>307</v>
      </c>
      <c r="D3" s="609" t="s">
        <v>308</v>
      </c>
    </row>
    <row r="4" spans="1:10" ht="12" customHeight="1" x14ac:dyDescent="0.25">
      <c r="A4" s="606"/>
      <c r="B4" s="607"/>
      <c r="C4" s="608"/>
      <c r="D4" s="610"/>
    </row>
    <row r="5" spans="1:10" ht="14.1" customHeight="1" x14ac:dyDescent="0.25">
      <c r="A5" s="129" t="s">
        <v>11</v>
      </c>
      <c r="B5" s="484">
        <v>6.5</v>
      </c>
      <c r="C5" s="484">
        <v>4.7</v>
      </c>
      <c r="D5" s="488">
        <v>723</v>
      </c>
      <c r="E5" s="479"/>
      <c r="F5" s="479"/>
      <c r="G5" s="480"/>
      <c r="H5" s="480"/>
      <c r="J5" s="481"/>
    </row>
    <row r="6" spans="1:10" ht="14.1" customHeight="1" x14ac:dyDescent="0.25">
      <c r="A6" s="130" t="s">
        <v>12</v>
      </c>
      <c r="B6" s="484">
        <v>6.5</v>
      </c>
      <c r="C6" s="484">
        <v>4.2</v>
      </c>
      <c r="D6" s="488">
        <v>643</v>
      </c>
      <c r="E6" s="479"/>
      <c r="F6" s="479"/>
      <c r="G6" s="480"/>
      <c r="H6" s="480"/>
      <c r="J6" s="481"/>
    </row>
    <row r="7" spans="1:10" ht="14.1" customHeight="1" x14ac:dyDescent="0.25">
      <c r="A7" s="63" t="s">
        <v>13</v>
      </c>
      <c r="B7" s="485">
        <v>6.7</v>
      </c>
      <c r="C7" s="485">
        <v>4.2</v>
      </c>
      <c r="D7" s="487">
        <v>629</v>
      </c>
      <c r="E7" s="479"/>
      <c r="F7" s="479"/>
      <c r="G7" s="480"/>
      <c r="H7" s="480"/>
      <c r="J7" s="481"/>
    </row>
    <row r="8" spans="1:10" ht="14.1" customHeight="1" x14ac:dyDescent="0.25">
      <c r="A8" s="63" t="s">
        <v>14</v>
      </c>
      <c r="B8" s="485">
        <v>6</v>
      </c>
      <c r="C8" s="485">
        <v>4.7</v>
      </c>
      <c r="D8" s="487">
        <v>773</v>
      </c>
      <c r="E8" s="479"/>
      <c r="F8" s="479"/>
      <c r="G8" s="480"/>
      <c r="H8" s="480"/>
      <c r="J8" s="481"/>
    </row>
    <row r="9" spans="1:10" ht="14.1" customHeight="1" x14ac:dyDescent="0.25">
      <c r="A9" s="63" t="s">
        <v>15</v>
      </c>
      <c r="B9" s="485">
        <v>6.1</v>
      </c>
      <c r="C9" s="485">
        <v>4.2</v>
      </c>
      <c r="D9" s="487">
        <v>688</v>
      </c>
      <c r="E9" s="482"/>
      <c r="F9" s="479"/>
      <c r="G9" s="480"/>
      <c r="H9" s="480"/>
      <c r="J9" s="481"/>
    </row>
    <row r="10" spans="1:10" ht="14.1" customHeight="1" x14ac:dyDescent="0.25">
      <c r="A10" s="63" t="s">
        <v>16</v>
      </c>
      <c r="B10" s="485">
        <v>7.1</v>
      </c>
      <c r="C10" s="485">
        <v>4.3</v>
      </c>
      <c r="D10" s="487">
        <v>614</v>
      </c>
      <c r="E10" s="479"/>
      <c r="F10" s="479"/>
      <c r="G10" s="480"/>
      <c r="H10" s="480"/>
      <c r="J10" s="481"/>
    </row>
    <row r="11" spans="1:10" ht="14.1" customHeight="1" x14ac:dyDescent="0.25">
      <c r="A11" s="63" t="s">
        <v>17</v>
      </c>
      <c r="B11" s="485">
        <v>5.8</v>
      </c>
      <c r="C11" s="485">
        <v>4.5</v>
      </c>
      <c r="D11" s="487">
        <v>778</v>
      </c>
      <c r="E11" s="479"/>
      <c r="F11" s="479"/>
      <c r="G11" s="480"/>
      <c r="H11" s="480"/>
      <c r="J11" s="481"/>
    </row>
    <row r="12" spans="1:10" ht="14.1" customHeight="1" x14ac:dyDescent="0.25">
      <c r="A12" s="63" t="s">
        <v>18</v>
      </c>
      <c r="B12" s="485">
        <v>5.7</v>
      </c>
      <c r="C12" s="485">
        <v>4.5</v>
      </c>
      <c r="D12" s="487">
        <v>793</v>
      </c>
      <c r="E12" s="479"/>
      <c r="F12" s="482"/>
      <c r="G12" s="480"/>
      <c r="H12" s="480"/>
      <c r="J12" s="481"/>
    </row>
    <row r="13" spans="1:10" ht="14.1" customHeight="1" x14ac:dyDescent="0.25">
      <c r="A13" s="131" t="s">
        <v>19</v>
      </c>
      <c r="B13" s="485">
        <v>6.3</v>
      </c>
      <c r="C13" s="485">
        <v>4.7</v>
      </c>
      <c r="D13" s="487">
        <v>753</v>
      </c>
      <c r="E13" s="479"/>
      <c r="F13" s="479"/>
      <c r="G13" s="480"/>
      <c r="H13" s="480"/>
      <c r="J13" s="481"/>
    </row>
    <row r="14" spans="1:10" ht="14.1" customHeight="1" x14ac:dyDescent="0.25">
      <c r="A14" s="63" t="s">
        <v>20</v>
      </c>
      <c r="B14" s="485">
        <v>6.5</v>
      </c>
      <c r="C14" s="485">
        <v>4.5999999999999996</v>
      </c>
      <c r="D14" s="487">
        <v>702</v>
      </c>
      <c r="E14" s="479"/>
      <c r="F14" s="479"/>
      <c r="G14" s="480"/>
      <c r="H14" s="480"/>
      <c r="J14" s="481"/>
    </row>
    <row r="15" spans="1:10" ht="14.1" customHeight="1" x14ac:dyDescent="0.25">
      <c r="A15" s="63" t="s">
        <v>21</v>
      </c>
      <c r="B15" s="485">
        <v>5.8</v>
      </c>
      <c r="C15" s="485">
        <v>4.2</v>
      </c>
      <c r="D15" s="487">
        <v>733</v>
      </c>
      <c r="E15" s="482"/>
      <c r="F15" s="482"/>
      <c r="G15" s="480"/>
      <c r="H15" s="480"/>
      <c r="J15" s="481"/>
    </row>
    <row r="16" spans="1:10" ht="14.1" customHeight="1" x14ac:dyDescent="0.25">
      <c r="A16" s="63" t="s">
        <v>22</v>
      </c>
      <c r="B16" s="485">
        <v>6.4</v>
      </c>
      <c r="C16" s="485">
        <v>4.5</v>
      </c>
      <c r="D16" s="487">
        <v>700</v>
      </c>
      <c r="E16" s="479"/>
      <c r="F16" s="479"/>
      <c r="G16" s="480"/>
      <c r="H16" s="480"/>
      <c r="J16" s="481"/>
    </row>
    <row r="17" spans="1:10" ht="14.1" customHeight="1" x14ac:dyDescent="0.25">
      <c r="A17" s="63" t="s">
        <v>23</v>
      </c>
      <c r="B17" s="485">
        <v>6.3</v>
      </c>
      <c r="C17" s="485">
        <v>4.5</v>
      </c>
      <c r="D17" s="487">
        <v>720</v>
      </c>
      <c r="E17" s="479"/>
      <c r="F17" s="479"/>
      <c r="G17" s="480"/>
      <c r="H17" s="480"/>
      <c r="J17" s="481"/>
    </row>
    <row r="18" spans="1:10" ht="14.1" customHeight="1" x14ac:dyDescent="0.25">
      <c r="A18" s="131" t="s">
        <v>24</v>
      </c>
      <c r="B18" s="485">
        <v>6.1</v>
      </c>
      <c r="C18" s="485">
        <v>4.2</v>
      </c>
      <c r="D18" s="487">
        <v>684</v>
      </c>
      <c r="E18" s="479"/>
      <c r="F18" s="479"/>
      <c r="G18" s="480"/>
      <c r="H18" s="480"/>
      <c r="J18" s="481"/>
    </row>
    <row r="19" spans="1:10" ht="14.1" customHeight="1" x14ac:dyDescent="0.25">
      <c r="A19" s="63" t="s">
        <v>25</v>
      </c>
      <c r="B19" s="485">
        <v>6.3</v>
      </c>
      <c r="C19" s="485">
        <v>4.8</v>
      </c>
      <c r="D19" s="487">
        <v>767</v>
      </c>
      <c r="E19" s="479"/>
      <c r="F19" s="479"/>
      <c r="G19" s="480"/>
      <c r="H19" s="480"/>
      <c r="J19" s="481"/>
    </row>
    <row r="20" spans="1:10" ht="14.1" customHeight="1" x14ac:dyDescent="0.25">
      <c r="A20" s="63" t="s">
        <v>26</v>
      </c>
      <c r="B20" s="485">
        <v>5.7</v>
      </c>
      <c r="C20" s="485">
        <v>3.9</v>
      </c>
      <c r="D20" s="487">
        <v>674</v>
      </c>
      <c r="E20" s="479"/>
      <c r="F20" s="479"/>
      <c r="G20" s="480"/>
      <c r="H20" s="480"/>
      <c r="J20" s="481"/>
    </row>
    <row r="21" spans="1:10" ht="14.1" customHeight="1" x14ac:dyDescent="0.25">
      <c r="A21" s="63" t="s">
        <v>27</v>
      </c>
      <c r="B21" s="485">
        <v>6.2</v>
      </c>
      <c r="C21" s="485">
        <v>4.5999999999999996</v>
      </c>
      <c r="D21" s="487">
        <v>733</v>
      </c>
      <c r="E21" s="479"/>
      <c r="F21" s="479"/>
      <c r="G21" s="480"/>
      <c r="H21" s="480"/>
      <c r="J21" s="481"/>
    </row>
    <row r="22" spans="1:10" ht="14.1" customHeight="1" x14ac:dyDescent="0.25">
      <c r="A22" s="63" t="s">
        <v>28</v>
      </c>
      <c r="B22" s="485">
        <v>6.1</v>
      </c>
      <c r="C22" s="485">
        <v>3.9</v>
      </c>
      <c r="D22" s="487">
        <v>640</v>
      </c>
      <c r="E22" s="479"/>
      <c r="F22" s="479"/>
      <c r="G22" s="480"/>
      <c r="H22" s="480"/>
      <c r="J22" s="481"/>
    </row>
    <row r="23" spans="1:10" ht="14.1" customHeight="1" x14ac:dyDescent="0.25">
      <c r="A23" s="63" t="s">
        <v>29</v>
      </c>
      <c r="B23" s="485">
        <v>6.5</v>
      </c>
      <c r="C23" s="485">
        <v>4.4000000000000004</v>
      </c>
      <c r="D23" s="487">
        <v>680</v>
      </c>
      <c r="E23" s="479"/>
      <c r="F23" s="479"/>
      <c r="G23" s="480"/>
      <c r="H23" s="480"/>
      <c r="J23" s="481"/>
    </row>
    <row r="24" spans="1:10" ht="14.1" customHeight="1" x14ac:dyDescent="0.25">
      <c r="A24" s="63" t="s">
        <v>30</v>
      </c>
      <c r="B24" s="485">
        <v>6.9</v>
      </c>
      <c r="C24" s="485">
        <v>3.7</v>
      </c>
      <c r="D24" s="487">
        <v>541</v>
      </c>
      <c r="E24" s="479"/>
      <c r="F24" s="482"/>
      <c r="G24" s="480"/>
      <c r="H24" s="480"/>
      <c r="J24" s="481"/>
    </row>
    <row r="25" spans="1:10" ht="14.1" customHeight="1" x14ac:dyDescent="0.25">
      <c r="A25" s="132" t="s">
        <v>31</v>
      </c>
      <c r="B25" s="484">
        <v>7.4</v>
      </c>
      <c r="C25" s="484">
        <v>4.8</v>
      </c>
      <c r="D25" s="488">
        <v>643</v>
      </c>
      <c r="E25" s="479"/>
      <c r="F25" s="479"/>
      <c r="G25" s="480"/>
      <c r="H25" s="480"/>
      <c r="J25" s="481"/>
    </row>
    <row r="26" spans="1:10" ht="14.1" customHeight="1" x14ac:dyDescent="0.25">
      <c r="A26" s="63" t="s">
        <v>32</v>
      </c>
      <c r="B26" s="485">
        <v>7.5</v>
      </c>
      <c r="C26" s="485">
        <v>5.3</v>
      </c>
      <c r="D26" s="487">
        <v>702</v>
      </c>
      <c r="E26" s="479"/>
      <c r="F26" s="479"/>
      <c r="G26" s="480"/>
      <c r="H26" s="480"/>
      <c r="J26" s="481"/>
    </row>
    <row r="27" spans="1:10" ht="14.1" customHeight="1" x14ac:dyDescent="0.25">
      <c r="A27" s="63" t="s">
        <v>33</v>
      </c>
      <c r="B27" s="485">
        <v>6.3</v>
      </c>
      <c r="C27" s="485">
        <v>5.2</v>
      </c>
      <c r="D27" s="487">
        <v>831</v>
      </c>
      <c r="E27" s="479"/>
      <c r="F27" s="479"/>
      <c r="G27" s="480"/>
      <c r="H27" s="480"/>
      <c r="J27" s="481"/>
    </row>
    <row r="28" spans="1:10" ht="14.1" customHeight="1" x14ac:dyDescent="0.25">
      <c r="A28" s="63" t="s">
        <v>34</v>
      </c>
      <c r="B28" s="485">
        <v>6.8</v>
      </c>
      <c r="C28" s="485">
        <v>5</v>
      </c>
      <c r="D28" s="487">
        <v>726</v>
      </c>
      <c r="E28" s="479"/>
      <c r="F28" s="479"/>
      <c r="G28" s="480"/>
      <c r="H28" s="480"/>
      <c r="J28" s="481"/>
    </row>
    <row r="29" spans="1:10" ht="14.1" customHeight="1" x14ac:dyDescent="0.25">
      <c r="A29" s="63" t="s">
        <v>35</v>
      </c>
      <c r="B29" s="485">
        <v>6</v>
      </c>
      <c r="C29" s="485">
        <v>4.2</v>
      </c>
      <c r="D29" s="487">
        <v>700</v>
      </c>
      <c r="E29" s="479"/>
      <c r="F29" s="479"/>
      <c r="G29" s="480"/>
      <c r="H29" s="480"/>
      <c r="J29" s="481"/>
    </row>
    <row r="30" spans="1:10" ht="14.1" customHeight="1" x14ac:dyDescent="0.25">
      <c r="A30" s="133" t="s">
        <v>220</v>
      </c>
      <c r="B30" s="485">
        <v>6.9</v>
      </c>
      <c r="C30" s="485">
        <v>5</v>
      </c>
      <c r="D30" s="487">
        <v>727</v>
      </c>
      <c r="E30" s="479"/>
      <c r="F30" s="479"/>
      <c r="G30" s="480"/>
      <c r="H30" s="480"/>
      <c r="J30" s="481"/>
    </row>
    <row r="31" spans="1:10" ht="14.1" customHeight="1" x14ac:dyDescent="0.25">
      <c r="A31" s="63" t="s">
        <v>36</v>
      </c>
      <c r="B31" s="485">
        <v>6</v>
      </c>
      <c r="C31" s="485">
        <v>4.4000000000000004</v>
      </c>
      <c r="D31" s="487">
        <v>738</v>
      </c>
      <c r="E31" s="479"/>
      <c r="F31" s="479"/>
      <c r="G31" s="480"/>
      <c r="H31" s="480"/>
      <c r="J31" s="481"/>
    </row>
    <row r="32" spans="1:10" ht="14.1" customHeight="1" x14ac:dyDescent="0.25">
      <c r="A32" s="63" t="s">
        <v>37</v>
      </c>
      <c r="B32" s="485">
        <v>7.7</v>
      </c>
      <c r="C32" s="485">
        <v>5.7</v>
      </c>
      <c r="D32" s="487">
        <v>747</v>
      </c>
      <c r="E32" s="479"/>
      <c r="F32" s="479"/>
      <c r="G32" s="480"/>
      <c r="H32" s="480"/>
      <c r="J32" s="481"/>
    </row>
    <row r="33" spans="1:10" ht="14.1" customHeight="1" x14ac:dyDescent="0.25">
      <c r="A33" s="63" t="s">
        <v>38</v>
      </c>
      <c r="B33" s="485">
        <v>4.3</v>
      </c>
      <c r="C33" s="485">
        <v>3.4</v>
      </c>
      <c r="D33" s="487">
        <v>796</v>
      </c>
      <c r="E33" s="479"/>
      <c r="F33" s="479"/>
      <c r="G33" s="480"/>
      <c r="H33" s="480"/>
      <c r="J33" s="481"/>
    </row>
    <row r="34" spans="1:10" ht="14.1" customHeight="1" x14ac:dyDescent="0.25">
      <c r="A34" s="63" t="s">
        <v>39</v>
      </c>
      <c r="B34" s="485">
        <v>7.7</v>
      </c>
      <c r="C34" s="485">
        <v>5.6</v>
      </c>
      <c r="D34" s="487">
        <v>730</v>
      </c>
      <c r="E34" s="479"/>
      <c r="F34" s="479"/>
      <c r="G34" s="480"/>
      <c r="H34" s="480"/>
      <c r="J34" s="481"/>
    </row>
    <row r="35" spans="1:10" ht="14.1" customHeight="1" x14ac:dyDescent="0.25">
      <c r="A35" s="63" t="s">
        <v>40</v>
      </c>
      <c r="B35" s="485">
        <v>6.2</v>
      </c>
      <c r="C35" s="485">
        <v>4.9000000000000004</v>
      </c>
      <c r="D35" s="487">
        <v>778</v>
      </c>
      <c r="E35" s="482"/>
      <c r="F35" s="479"/>
      <c r="G35" s="480"/>
      <c r="H35" s="480"/>
      <c r="J35" s="481"/>
    </row>
    <row r="36" spans="1:10" ht="14.1" customHeight="1" x14ac:dyDescent="0.25">
      <c r="A36" s="63" t="s">
        <v>41</v>
      </c>
      <c r="B36" s="485">
        <v>6.6</v>
      </c>
      <c r="C36" s="485">
        <v>5</v>
      </c>
      <c r="D36" s="487">
        <v>750</v>
      </c>
      <c r="E36" s="479"/>
      <c r="F36" s="482"/>
      <c r="G36" s="480"/>
      <c r="H36" s="480"/>
      <c r="J36" s="481"/>
    </row>
    <row r="37" spans="1:10" ht="14.1" customHeight="1" x14ac:dyDescent="0.25">
      <c r="A37" s="63" t="s">
        <v>42</v>
      </c>
      <c r="B37" s="485">
        <v>9.1999999999999993</v>
      </c>
      <c r="C37" s="485">
        <v>4.9000000000000004</v>
      </c>
      <c r="D37" s="487">
        <v>530</v>
      </c>
      <c r="E37" s="479"/>
      <c r="F37" s="479"/>
      <c r="G37" s="480"/>
      <c r="H37" s="480"/>
      <c r="J37" s="481"/>
    </row>
    <row r="38" spans="1:10" ht="14.1" customHeight="1" x14ac:dyDescent="0.25">
      <c r="A38" s="134" t="s">
        <v>43</v>
      </c>
      <c r="B38" s="484">
        <v>6.9</v>
      </c>
      <c r="C38" s="484">
        <v>4.8</v>
      </c>
      <c r="D38" s="488">
        <v>705</v>
      </c>
      <c r="E38" s="479"/>
      <c r="F38" s="479"/>
      <c r="G38" s="480"/>
      <c r="H38" s="480"/>
      <c r="J38" s="481"/>
    </row>
    <row r="39" spans="1:10" ht="14.1" customHeight="1" x14ac:dyDescent="0.25">
      <c r="A39" s="63" t="s">
        <v>44</v>
      </c>
      <c r="B39" s="485">
        <v>4.8</v>
      </c>
      <c r="C39" s="485">
        <v>4.4000000000000004</v>
      </c>
      <c r="D39" s="487">
        <v>919</v>
      </c>
      <c r="E39" s="479"/>
      <c r="F39" s="479"/>
      <c r="G39" s="480"/>
      <c r="H39" s="480"/>
      <c r="J39" s="481"/>
    </row>
    <row r="40" spans="1:10" ht="14.1" customHeight="1" x14ac:dyDescent="0.25">
      <c r="A40" s="63" t="s">
        <v>45</v>
      </c>
      <c r="B40" s="485">
        <v>4.5</v>
      </c>
      <c r="C40" s="485">
        <v>5.6</v>
      </c>
      <c r="D40" s="487">
        <v>1249</v>
      </c>
      <c r="E40" s="479"/>
      <c r="F40" s="479"/>
      <c r="G40" s="480"/>
      <c r="H40" s="480"/>
      <c r="J40" s="481"/>
    </row>
    <row r="41" spans="1:10" s="483" customFormat="1" ht="14.1" customHeight="1" x14ac:dyDescent="0.25">
      <c r="A41" s="63" t="s">
        <v>158</v>
      </c>
      <c r="B41" s="485">
        <v>6.6</v>
      </c>
      <c r="C41" s="485">
        <v>4.0999999999999996</v>
      </c>
      <c r="D41" s="487">
        <v>626</v>
      </c>
      <c r="E41" s="479"/>
      <c r="F41" s="479"/>
      <c r="G41" s="480"/>
      <c r="H41" s="480"/>
      <c r="I41" s="41"/>
      <c r="J41" s="481"/>
    </row>
    <row r="42" spans="1:10" ht="14.1" customHeight="1" x14ac:dyDescent="0.25">
      <c r="A42" s="63" t="s">
        <v>46</v>
      </c>
      <c r="B42" s="485">
        <v>7.9</v>
      </c>
      <c r="C42" s="485">
        <v>5.3</v>
      </c>
      <c r="D42" s="487">
        <v>668</v>
      </c>
      <c r="E42" s="482"/>
      <c r="F42" s="479"/>
      <c r="G42" s="480"/>
      <c r="H42" s="480"/>
      <c r="J42" s="481"/>
    </row>
    <row r="43" spans="1:10" ht="14.1" customHeight="1" x14ac:dyDescent="0.25">
      <c r="A43" s="63" t="s">
        <v>47</v>
      </c>
      <c r="B43" s="485">
        <v>5.9</v>
      </c>
      <c r="C43" s="485">
        <v>6</v>
      </c>
      <c r="D43" s="487">
        <v>1006</v>
      </c>
      <c r="E43" s="479"/>
      <c r="F43" s="479"/>
      <c r="G43" s="480"/>
      <c r="H43" s="480"/>
      <c r="J43" s="481"/>
    </row>
    <row r="44" spans="1:10" ht="14.1" customHeight="1" x14ac:dyDescent="0.25">
      <c r="A44" s="63" t="s">
        <v>48</v>
      </c>
      <c r="B44" s="485">
        <v>5.7</v>
      </c>
      <c r="C44" s="485">
        <v>4.3</v>
      </c>
      <c r="D44" s="487">
        <v>757</v>
      </c>
      <c r="E44" s="479"/>
      <c r="F44" s="479"/>
      <c r="G44" s="480"/>
      <c r="H44" s="480"/>
      <c r="J44" s="481"/>
    </row>
    <row r="45" spans="1:10" ht="14.1" customHeight="1" x14ac:dyDescent="0.25">
      <c r="A45" s="63" t="s">
        <v>49</v>
      </c>
      <c r="B45" s="485">
        <v>6.8</v>
      </c>
      <c r="C45" s="485">
        <v>4.8</v>
      </c>
      <c r="D45" s="487">
        <v>695</v>
      </c>
      <c r="E45" s="482"/>
      <c r="F45" s="479"/>
      <c r="G45" s="480"/>
      <c r="H45" s="480"/>
      <c r="J45" s="481"/>
    </row>
    <row r="46" spans="1:10" s="483" customFormat="1" ht="14.1" customHeight="1" x14ac:dyDescent="0.25">
      <c r="A46" s="63" t="s">
        <v>160</v>
      </c>
      <c r="B46" s="485">
        <v>7</v>
      </c>
      <c r="C46" s="485">
        <v>3.9</v>
      </c>
      <c r="D46" s="487">
        <v>554</v>
      </c>
      <c r="E46" s="479"/>
      <c r="F46" s="479"/>
      <c r="G46" s="480"/>
      <c r="H46" s="480"/>
      <c r="I46" s="41"/>
      <c r="J46" s="481"/>
    </row>
    <row r="47" spans="1:10" ht="14.1" customHeight="1" x14ac:dyDescent="0.25">
      <c r="A47" s="135" t="s">
        <v>50</v>
      </c>
      <c r="B47" s="484">
        <v>3.4</v>
      </c>
      <c r="C47" s="484">
        <v>5.4</v>
      </c>
      <c r="D47" s="488">
        <v>1574</v>
      </c>
      <c r="E47" s="479"/>
      <c r="F47" s="479"/>
      <c r="G47" s="480"/>
      <c r="H47" s="480"/>
      <c r="J47" s="481"/>
    </row>
    <row r="48" spans="1:10" ht="14.1" customHeight="1" x14ac:dyDescent="0.25">
      <c r="A48" s="63" t="s">
        <v>51</v>
      </c>
      <c r="B48" s="485">
        <v>2.2000000000000002</v>
      </c>
      <c r="C48" s="485">
        <v>6.4</v>
      </c>
      <c r="D48" s="487">
        <v>2828</v>
      </c>
      <c r="E48" s="479"/>
      <c r="F48" s="482"/>
      <c r="G48" s="480"/>
      <c r="H48" s="480"/>
      <c r="J48" s="481"/>
    </row>
    <row r="49" spans="1:10" ht="14.1" customHeight="1" x14ac:dyDescent="0.25">
      <c r="A49" s="63" t="s">
        <v>52</v>
      </c>
      <c r="B49" s="485">
        <v>1.9</v>
      </c>
      <c r="C49" s="485">
        <v>6.7</v>
      </c>
      <c r="D49" s="487">
        <v>3528</v>
      </c>
      <c r="E49" s="479"/>
      <c r="F49" s="479"/>
      <c r="G49" s="480"/>
      <c r="H49" s="480"/>
      <c r="J49" s="481"/>
    </row>
    <row r="50" spans="1:10" ht="14.1" customHeight="1" x14ac:dyDescent="0.25">
      <c r="A50" s="63" t="s">
        <v>53</v>
      </c>
      <c r="B50" s="485">
        <v>4.5999999999999996</v>
      </c>
      <c r="C50" s="485">
        <v>5</v>
      </c>
      <c r="D50" s="487">
        <v>1094</v>
      </c>
      <c r="E50" s="479"/>
      <c r="F50" s="479"/>
      <c r="G50" s="480"/>
      <c r="H50" s="480"/>
      <c r="J50" s="481"/>
    </row>
    <row r="51" spans="1:10" ht="14.1" customHeight="1" x14ac:dyDescent="0.25">
      <c r="A51" s="63" t="s">
        <v>54</v>
      </c>
      <c r="B51" s="485">
        <v>4</v>
      </c>
      <c r="C51" s="485">
        <v>6.2</v>
      </c>
      <c r="D51" s="487">
        <v>1562</v>
      </c>
      <c r="E51" s="479"/>
      <c r="F51" s="479"/>
      <c r="G51" s="480"/>
      <c r="H51" s="480"/>
      <c r="J51" s="481"/>
    </row>
    <row r="52" spans="1:10" ht="14.1" customHeight="1" x14ac:dyDescent="0.25">
      <c r="A52" s="63" t="s">
        <v>55</v>
      </c>
      <c r="B52" s="485">
        <v>3.8</v>
      </c>
      <c r="C52" s="485">
        <v>6.6</v>
      </c>
      <c r="D52" s="487">
        <v>1745</v>
      </c>
      <c r="E52" s="479"/>
      <c r="F52" s="482"/>
      <c r="G52" s="480"/>
      <c r="H52" s="480"/>
      <c r="J52" s="481"/>
    </row>
    <row r="53" spans="1:10" ht="14.1" customHeight="1" x14ac:dyDescent="0.25">
      <c r="A53" s="63" t="s">
        <v>56</v>
      </c>
      <c r="B53" s="485">
        <v>1.8</v>
      </c>
      <c r="C53" s="485">
        <v>4.4000000000000004</v>
      </c>
      <c r="D53" s="487">
        <v>2413</v>
      </c>
      <c r="E53" s="479"/>
      <c r="F53" s="482"/>
      <c r="G53" s="480"/>
      <c r="H53" s="480"/>
      <c r="J53" s="481"/>
    </row>
    <row r="54" spans="1:10" ht="14.1" customHeight="1" x14ac:dyDescent="0.25">
      <c r="A54" s="63" t="s">
        <v>57</v>
      </c>
      <c r="B54" s="485">
        <v>5.4</v>
      </c>
      <c r="C54" s="485">
        <v>4.3</v>
      </c>
      <c r="D54" s="487">
        <v>812</v>
      </c>
      <c r="E54" s="479"/>
      <c r="F54" s="479"/>
      <c r="G54" s="480"/>
      <c r="H54" s="480"/>
      <c r="J54" s="481"/>
    </row>
    <row r="55" spans="1:10" ht="14.1" customHeight="1" x14ac:dyDescent="0.25">
      <c r="A55" s="130" t="s">
        <v>58</v>
      </c>
      <c r="B55" s="484">
        <v>6.1</v>
      </c>
      <c r="C55" s="484">
        <v>4.2</v>
      </c>
      <c r="D55" s="488">
        <v>691</v>
      </c>
      <c r="E55" s="479"/>
      <c r="F55" s="479"/>
      <c r="G55" s="480"/>
      <c r="H55" s="480"/>
      <c r="J55" s="481"/>
    </row>
    <row r="56" spans="1:10" ht="14.1" customHeight="1" x14ac:dyDescent="0.25">
      <c r="A56" s="63" t="s">
        <v>59</v>
      </c>
      <c r="B56" s="485">
        <v>5.8</v>
      </c>
      <c r="C56" s="485">
        <v>4.0999999999999996</v>
      </c>
      <c r="D56" s="487">
        <v>709</v>
      </c>
      <c r="E56" s="479"/>
      <c r="F56" s="479"/>
      <c r="G56" s="480"/>
      <c r="H56" s="480"/>
      <c r="J56" s="481"/>
    </row>
    <row r="57" spans="1:10" ht="14.1" customHeight="1" x14ac:dyDescent="0.25">
      <c r="A57" s="63" t="s">
        <v>60</v>
      </c>
      <c r="B57" s="485">
        <v>4.9000000000000004</v>
      </c>
      <c r="C57" s="485">
        <v>4</v>
      </c>
      <c r="D57" s="487">
        <v>810</v>
      </c>
      <c r="E57" s="479"/>
      <c r="F57" s="479"/>
      <c r="G57" s="480"/>
      <c r="H57" s="480"/>
      <c r="J57" s="481"/>
    </row>
    <row r="58" spans="1:10" ht="14.1" customHeight="1" x14ac:dyDescent="0.25">
      <c r="A58" s="63" t="s">
        <v>61</v>
      </c>
      <c r="B58" s="485">
        <v>5</v>
      </c>
      <c r="C58" s="485">
        <v>3</v>
      </c>
      <c r="D58" s="487">
        <v>596</v>
      </c>
      <c r="E58" s="479"/>
      <c r="F58" s="479"/>
      <c r="G58" s="480"/>
      <c r="H58" s="480"/>
      <c r="J58" s="481"/>
    </row>
    <row r="59" spans="1:10" ht="14.1" customHeight="1" x14ac:dyDescent="0.25">
      <c r="A59" s="63" t="s">
        <v>62</v>
      </c>
      <c r="B59" s="485">
        <v>6.3</v>
      </c>
      <c r="C59" s="485">
        <v>3.6</v>
      </c>
      <c r="D59" s="487">
        <v>566</v>
      </c>
      <c r="E59" s="482"/>
      <c r="F59" s="479"/>
      <c r="G59" s="480"/>
      <c r="H59" s="480"/>
      <c r="J59" s="481"/>
    </row>
    <row r="60" spans="1:10" ht="14.1" customHeight="1" x14ac:dyDescent="0.25">
      <c r="A60" s="63" t="s">
        <v>63</v>
      </c>
      <c r="B60" s="485">
        <v>5.7</v>
      </c>
      <c r="C60" s="485">
        <v>3.9</v>
      </c>
      <c r="D60" s="487">
        <v>696</v>
      </c>
      <c r="E60" s="479"/>
      <c r="F60" s="479"/>
      <c r="G60" s="480"/>
      <c r="H60" s="480"/>
      <c r="J60" s="481"/>
    </row>
    <row r="61" spans="1:10" ht="14.1" customHeight="1" x14ac:dyDescent="0.25">
      <c r="A61" s="63" t="s">
        <v>64</v>
      </c>
      <c r="B61" s="485">
        <v>5.2</v>
      </c>
      <c r="C61" s="485">
        <v>3.6</v>
      </c>
      <c r="D61" s="487">
        <v>682</v>
      </c>
      <c r="E61" s="479"/>
      <c r="F61" s="479"/>
      <c r="G61" s="480"/>
      <c r="H61" s="480"/>
      <c r="J61" s="481"/>
    </row>
    <row r="62" spans="1:10" ht="14.1" customHeight="1" x14ac:dyDescent="0.25">
      <c r="A62" s="63" t="s">
        <v>65</v>
      </c>
      <c r="B62" s="485">
        <v>6.7</v>
      </c>
      <c r="C62" s="485">
        <v>4.8</v>
      </c>
      <c r="D62" s="487">
        <v>721</v>
      </c>
      <c r="E62" s="482"/>
      <c r="F62" s="479"/>
      <c r="G62" s="480"/>
      <c r="H62" s="480"/>
      <c r="J62" s="481"/>
    </row>
    <row r="63" spans="1:10" ht="14.1" customHeight="1" x14ac:dyDescent="0.25">
      <c r="A63" s="63" t="s">
        <v>66</v>
      </c>
      <c r="B63" s="485">
        <v>6.2</v>
      </c>
      <c r="C63" s="485">
        <v>4.7</v>
      </c>
      <c r="D63" s="487">
        <v>747</v>
      </c>
      <c r="E63" s="479"/>
      <c r="F63" s="482"/>
      <c r="G63" s="480"/>
      <c r="H63" s="480"/>
      <c r="J63" s="481"/>
    </row>
    <row r="64" spans="1:10" ht="14.1" customHeight="1" x14ac:dyDescent="0.25">
      <c r="A64" s="63" t="s">
        <v>67</v>
      </c>
      <c r="B64" s="485">
        <v>6.4</v>
      </c>
      <c r="C64" s="485">
        <v>4.2</v>
      </c>
      <c r="D64" s="487">
        <v>657</v>
      </c>
      <c r="E64" s="479"/>
      <c r="F64" s="479"/>
      <c r="G64" s="480"/>
      <c r="H64" s="480"/>
      <c r="J64" s="481"/>
    </row>
    <row r="65" spans="1:10" ht="14.1" customHeight="1" x14ac:dyDescent="0.25">
      <c r="A65" s="63" t="s">
        <v>68</v>
      </c>
      <c r="B65" s="485">
        <v>6.5</v>
      </c>
      <c r="C65" s="485">
        <v>5</v>
      </c>
      <c r="D65" s="487">
        <v>765</v>
      </c>
      <c r="E65" s="479"/>
      <c r="F65" s="479"/>
      <c r="G65" s="480"/>
      <c r="H65" s="480"/>
      <c r="J65" s="481"/>
    </row>
    <row r="66" spans="1:10" ht="14.1" customHeight="1" x14ac:dyDescent="0.25">
      <c r="A66" s="63" t="s">
        <v>69</v>
      </c>
      <c r="B66" s="485">
        <v>5.8</v>
      </c>
      <c r="C66" s="485">
        <v>4.0999999999999996</v>
      </c>
      <c r="D66" s="487">
        <v>705</v>
      </c>
      <c r="E66" s="479"/>
      <c r="F66" s="479"/>
      <c r="G66" s="480"/>
      <c r="H66" s="480"/>
      <c r="J66" s="481"/>
    </row>
    <row r="67" spans="1:10" ht="14.1" customHeight="1" x14ac:dyDescent="0.25">
      <c r="A67" s="63" t="s">
        <v>70</v>
      </c>
      <c r="B67" s="485">
        <v>6.4</v>
      </c>
      <c r="C67" s="485">
        <v>4.5</v>
      </c>
      <c r="D67" s="487">
        <v>707</v>
      </c>
      <c r="E67" s="479"/>
      <c r="F67" s="479"/>
      <c r="G67" s="480"/>
      <c r="H67" s="480"/>
      <c r="J67" s="481"/>
    </row>
    <row r="68" spans="1:10" ht="14.1" customHeight="1" x14ac:dyDescent="0.25">
      <c r="A68" s="131" t="s">
        <v>71</v>
      </c>
      <c r="B68" s="485">
        <v>5.7</v>
      </c>
      <c r="C68" s="485">
        <v>4.4000000000000004</v>
      </c>
      <c r="D68" s="487">
        <v>767</v>
      </c>
      <c r="E68" s="479"/>
      <c r="F68" s="479"/>
      <c r="G68" s="480"/>
      <c r="H68" s="480"/>
      <c r="J68" s="481"/>
    </row>
    <row r="69" spans="1:10" ht="14.1" customHeight="1" x14ac:dyDescent="0.25">
      <c r="A69" s="63" t="s">
        <v>72</v>
      </c>
      <c r="B69" s="485">
        <v>5.7</v>
      </c>
      <c r="C69" s="485">
        <v>4</v>
      </c>
      <c r="D69" s="487">
        <v>708</v>
      </c>
      <c r="E69" s="479"/>
      <c r="F69" s="479"/>
      <c r="G69" s="480"/>
      <c r="H69" s="480"/>
      <c r="J69" s="481"/>
    </row>
    <row r="70" spans="1:10" ht="14.1" customHeight="1" x14ac:dyDescent="0.25">
      <c r="A70" s="134" t="s">
        <v>73</v>
      </c>
      <c r="B70" s="484">
        <v>7</v>
      </c>
      <c r="C70" s="484">
        <v>5.2</v>
      </c>
      <c r="D70" s="488">
        <v>746</v>
      </c>
      <c r="E70" s="479"/>
      <c r="F70" s="479"/>
      <c r="G70" s="480"/>
      <c r="H70" s="480"/>
      <c r="J70" s="481"/>
    </row>
    <row r="71" spans="1:10" ht="14.1" customHeight="1" x14ac:dyDescent="0.25">
      <c r="A71" s="63" t="s">
        <v>74</v>
      </c>
      <c r="B71" s="485">
        <v>5.9</v>
      </c>
      <c r="C71" s="485">
        <v>5.2</v>
      </c>
      <c r="D71" s="487">
        <v>881</v>
      </c>
      <c r="E71" s="479"/>
      <c r="F71" s="479"/>
      <c r="G71" s="480"/>
      <c r="H71" s="480"/>
      <c r="J71" s="481"/>
    </row>
    <row r="72" spans="1:10" ht="14.1" customHeight="1" x14ac:dyDescent="0.25">
      <c r="A72" s="63" t="s">
        <v>75</v>
      </c>
      <c r="B72" s="485">
        <v>7.2</v>
      </c>
      <c r="C72" s="485">
        <v>5.0999999999999996</v>
      </c>
      <c r="D72" s="487">
        <v>713</v>
      </c>
      <c r="E72" s="479"/>
      <c r="F72" s="479"/>
      <c r="G72" s="480"/>
      <c r="H72" s="480"/>
      <c r="J72" s="481"/>
    </row>
    <row r="73" spans="1:10" ht="14.1" customHeight="1" x14ac:dyDescent="0.25">
      <c r="A73" s="63" t="s">
        <v>76</v>
      </c>
      <c r="B73" s="485">
        <v>7.1</v>
      </c>
      <c r="C73" s="485">
        <v>5.4</v>
      </c>
      <c r="D73" s="487">
        <v>771</v>
      </c>
      <c r="E73" s="479"/>
      <c r="F73" s="479"/>
      <c r="G73" s="480"/>
      <c r="H73" s="480"/>
      <c r="J73" s="481"/>
    </row>
    <row r="74" spans="1:10" ht="14.1" customHeight="1" x14ac:dyDescent="0.25">
      <c r="A74" s="63" t="s">
        <v>77</v>
      </c>
      <c r="B74" s="485">
        <v>6.7</v>
      </c>
      <c r="C74" s="485">
        <v>5.7</v>
      </c>
      <c r="D74" s="487">
        <v>855</v>
      </c>
      <c r="E74" s="479"/>
      <c r="F74" s="479"/>
      <c r="G74" s="480"/>
      <c r="H74" s="480"/>
      <c r="J74" s="481"/>
    </row>
    <row r="75" spans="1:10" ht="14.1" customHeight="1" x14ac:dyDescent="0.25">
      <c r="A75" s="63" t="s">
        <v>78</v>
      </c>
      <c r="B75" s="485">
        <v>7.4</v>
      </c>
      <c r="C75" s="485">
        <v>5.9</v>
      </c>
      <c r="D75" s="487">
        <v>795</v>
      </c>
      <c r="E75" s="479"/>
      <c r="F75" s="482"/>
      <c r="G75" s="480"/>
      <c r="H75" s="480"/>
      <c r="J75" s="481"/>
    </row>
    <row r="76" spans="1:10" ht="14.1" customHeight="1" x14ac:dyDescent="0.25">
      <c r="A76" s="133" t="s">
        <v>221</v>
      </c>
      <c r="B76" s="485">
        <v>7.4</v>
      </c>
      <c r="C76" s="485">
        <v>5</v>
      </c>
      <c r="D76" s="487">
        <v>681</v>
      </c>
      <c r="E76" s="479"/>
      <c r="F76" s="479"/>
      <c r="G76" s="480"/>
      <c r="H76" s="480"/>
      <c r="J76" s="481"/>
    </row>
    <row r="77" spans="1:10" ht="14.1" customHeight="1" x14ac:dyDescent="0.25">
      <c r="A77" s="63" t="s">
        <v>79</v>
      </c>
      <c r="B77" s="485">
        <v>6.8</v>
      </c>
      <c r="C77" s="485">
        <v>5</v>
      </c>
      <c r="D77" s="487">
        <v>732</v>
      </c>
      <c r="E77" s="479"/>
      <c r="F77" s="479"/>
      <c r="G77" s="480"/>
      <c r="H77" s="480"/>
      <c r="J77" s="481"/>
    </row>
    <row r="78" spans="1:10" ht="14.1" customHeight="1" x14ac:dyDescent="0.25">
      <c r="A78" s="130" t="s">
        <v>246</v>
      </c>
      <c r="B78" s="484">
        <v>6.9</v>
      </c>
      <c r="C78" s="484">
        <v>5.0999999999999996</v>
      </c>
      <c r="D78" s="488">
        <v>735</v>
      </c>
      <c r="E78" s="479"/>
      <c r="F78" s="479"/>
      <c r="G78" s="480"/>
      <c r="H78" s="480"/>
      <c r="J78" s="481"/>
    </row>
    <row r="79" spans="1:10" ht="14.1" customHeight="1" x14ac:dyDescent="0.25">
      <c r="A79" s="63" t="s">
        <v>81</v>
      </c>
      <c r="B79" s="485">
        <v>7.7</v>
      </c>
      <c r="C79" s="485">
        <v>6.2</v>
      </c>
      <c r="D79" s="487">
        <v>807</v>
      </c>
      <c r="E79" s="479"/>
      <c r="F79" s="479"/>
      <c r="G79" s="480"/>
      <c r="H79" s="480"/>
      <c r="J79" s="481"/>
    </row>
    <row r="80" spans="1:10" ht="14.1" customHeight="1" x14ac:dyDescent="0.25">
      <c r="A80" s="63" t="s">
        <v>83</v>
      </c>
      <c r="B80" s="485">
        <v>5.7</v>
      </c>
      <c r="C80" s="485">
        <v>3.8</v>
      </c>
      <c r="D80" s="487">
        <v>661</v>
      </c>
      <c r="E80" s="482"/>
      <c r="F80" s="479"/>
      <c r="G80" s="480"/>
      <c r="H80" s="480"/>
      <c r="J80" s="481"/>
    </row>
    <row r="81" spans="1:10" ht="14.1" customHeight="1" x14ac:dyDescent="0.25">
      <c r="A81" s="63" t="s">
        <v>84</v>
      </c>
      <c r="B81" s="485">
        <v>6.8</v>
      </c>
      <c r="C81" s="485">
        <v>5.2</v>
      </c>
      <c r="D81" s="487">
        <v>759</v>
      </c>
      <c r="E81" s="479"/>
      <c r="F81" s="479"/>
      <c r="G81" s="480"/>
      <c r="H81" s="480"/>
      <c r="J81" s="481"/>
    </row>
    <row r="82" spans="1:10" ht="14.1" customHeight="1" x14ac:dyDescent="0.25">
      <c r="A82" s="63" t="s">
        <v>85</v>
      </c>
      <c r="B82" s="485">
        <v>6.5</v>
      </c>
      <c r="C82" s="485">
        <v>5.0999999999999996</v>
      </c>
      <c r="D82" s="487">
        <v>780</v>
      </c>
      <c r="E82" s="482"/>
      <c r="F82" s="479"/>
      <c r="G82" s="480"/>
      <c r="H82" s="480"/>
      <c r="J82" s="481"/>
    </row>
    <row r="83" spans="1:10" ht="14.1" customHeight="1" x14ac:dyDescent="0.25">
      <c r="A83" s="63" t="s">
        <v>87</v>
      </c>
      <c r="B83" s="485">
        <v>7.3</v>
      </c>
      <c r="C83" s="485">
        <v>5.3</v>
      </c>
      <c r="D83" s="487">
        <v>730</v>
      </c>
      <c r="E83" s="479"/>
      <c r="F83" s="482"/>
      <c r="G83" s="480"/>
      <c r="H83" s="480"/>
      <c r="J83" s="481"/>
    </row>
    <row r="84" spans="1:10" ht="14.1" customHeight="1" x14ac:dyDescent="0.25">
      <c r="A84" s="63" t="s">
        <v>88</v>
      </c>
      <c r="B84" s="485">
        <v>7.4</v>
      </c>
      <c r="C84" s="485">
        <v>5.6</v>
      </c>
      <c r="D84" s="487">
        <v>756</v>
      </c>
      <c r="E84" s="479"/>
      <c r="F84" s="479"/>
      <c r="G84" s="480"/>
      <c r="H84" s="480"/>
      <c r="J84" s="481"/>
    </row>
    <row r="85" spans="1:10" ht="14.1" customHeight="1" x14ac:dyDescent="0.25">
      <c r="A85" s="63" t="s">
        <v>89</v>
      </c>
      <c r="B85" s="485">
        <v>6.5</v>
      </c>
      <c r="C85" s="485">
        <v>4.5</v>
      </c>
      <c r="D85" s="487">
        <v>701</v>
      </c>
      <c r="E85" s="479"/>
      <c r="F85" s="479"/>
      <c r="G85" s="480"/>
      <c r="H85" s="480"/>
      <c r="J85" s="481"/>
    </row>
    <row r="86" spans="1:10" ht="14.1" customHeight="1" x14ac:dyDescent="0.25">
      <c r="A86" s="63" t="s">
        <v>90</v>
      </c>
      <c r="B86" s="485">
        <v>7</v>
      </c>
      <c r="C86" s="485">
        <v>5.0999999999999996</v>
      </c>
      <c r="D86" s="487">
        <v>718</v>
      </c>
      <c r="E86" s="479"/>
      <c r="F86" s="479"/>
      <c r="G86" s="480"/>
      <c r="H86" s="480"/>
      <c r="J86" s="481"/>
    </row>
    <row r="87" spans="1:10" ht="14.1" customHeight="1" x14ac:dyDescent="0.25">
      <c r="A87" s="63" t="s">
        <v>91</v>
      </c>
      <c r="B87" s="485">
        <v>6.8</v>
      </c>
      <c r="C87" s="485">
        <v>4.8</v>
      </c>
      <c r="D87" s="487">
        <v>707</v>
      </c>
      <c r="E87" s="479"/>
      <c r="F87" s="479"/>
      <c r="G87" s="480"/>
      <c r="H87" s="480"/>
      <c r="J87" s="481"/>
    </row>
    <row r="88" spans="1:10" ht="14.1" customHeight="1" x14ac:dyDescent="0.25">
      <c r="A88" s="63" t="s">
        <v>92</v>
      </c>
      <c r="B88" s="485">
        <v>6.5</v>
      </c>
      <c r="C88" s="485">
        <v>5.0999999999999996</v>
      </c>
      <c r="D88" s="487">
        <v>782</v>
      </c>
      <c r="E88" s="479"/>
      <c r="F88" s="479"/>
      <c r="G88" s="480"/>
      <c r="H88" s="480"/>
      <c r="J88" s="481"/>
    </row>
    <row r="89" spans="1:10" ht="14.1" customHeight="1" x14ac:dyDescent="0.25">
      <c r="A89" s="134" t="s">
        <v>245</v>
      </c>
      <c r="B89" s="484">
        <v>7.4</v>
      </c>
      <c r="C89" s="484">
        <v>5.8</v>
      </c>
      <c r="D89" s="488">
        <v>783</v>
      </c>
      <c r="E89" s="479"/>
      <c r="F89" s="479"/>
      <c r="G89" s="480"/>
      <c r="H89" s="480"/>
      <c r="J89" s="481"/>
    </row>
    <row r="90" spans="1:10" ht="14.1" customHeight="1" x14ac:dyDescent="0.25">
      <c r="A90" s="63" t="s">
        <v>82</v>
      </c>
      <c r="B90" s="485">
        <v>6</v>
      </c>
      <c r="C90" s="485">
        <v>5.6</v>
      </c>
      <c r="D90" s="487">
        <v>921</v>
      </c>
      <c r="E90" s="479"/>
      <c r="F90" s="479"/>
      <c r="G90" s="480"/>
      <c r="H90" s="480"/>
      <c r="J90" s="481"/>
    </row>
    <row r="91" spans="1:10" ht="14.1" customHeight="1" x14ac:dyDescent="0.25">
      <c r="A91" s="63" t="s">
        <v>94</v>
      </c>
      <c r="B91" s="485">
        <v>5.6</v>
      </c>
      <c r="C91" s="485">
        <v>4.4000000000000004</v>
      </c>
      <c r="D91" s="487">
        <v>793</v>
      </c>
      <c r="E91" s="479"/>
      <c r="F91" s="479"/>
      <c r="G91" s="480"/>
      <c r="H91" s="480"/>
      <c r="J91" s="481"/>
    </row>
    <row r="92" spans="1:10" ht="14.1" customHeight="1" x14ac:dyDescent="0.25">
      <c r="A92" s="63" t="s">
        <v>86</v>
      </c>
      <c r="B92" s="485">
        <v>7.6</v>
      </c>
      <c r="C92" s="485">
        <v>6.3</v>
      </c>
      <c r="D92" s="487">
        <v>828</v>
      </c>
      <c r="E92" s="479"/>
      <c r="F92" s="479"/>
      <c r="G92" s="480"/>
      <c r="H92" s="480"/>
      <c r="J92" s="481"/>
    </row>
    <row r="93" spans="1:10" ht="14.1" customHeight="1" x14ac:dyDescent="0.25">
      <c r="A93" s="63" t="s">
        <v>95</v>
      </c>
      <c r="B93" s="485">
        <v>8.8000000000000007</v>
      </c>
      <c r="C93" s="485">
        <v>6.2</v>
      </c>
      <c r="D93" s="487">
        <v>704</v>
      </c>
      <c r="E93" s="482"/>
      <c r="F93" s="479"/>
      <c r="G93" s="480"/>
      <c r="H93" s="480"/>
      <c r="J93" s="481"/>
    </row>
    <row r="94" spans="1:10" ht="14.1" customHeight="1" x14ac:dyDescent="0.25">
      <c r="A94" s="63" t="s">
        <v>96</v>
      </c>
      <c r="B94" s="485">
        <v>8.1999999999999993</v>
      </c>
      <c r="C94" s="485">
        <v>5.8</v>
      </c>
      <c r="D94" s="487">
        <v>701</v>
      </c>
      <c r="E94" s="479"/>
      <c r="F94" s="479"/>
      <c r="G94" s="480"/>
      <c r="H94" s="480"/>
      <c r="J94" s="481"/>
    </row>
    <row r="95" spans="1:10" ht="14.1" customHeight="1" x14ac:dyDescent="0.25">
      <c r="A95" s="63" t="s">
        <v>97</v>
      </c>
      <c r="B95" s="485">
        <v>7.5</v>
      </c>
      <c r="C95" s="485">
        <v>5.9</v>
      </c>
      <c r="D95" s="487">
        <v>787</v>
      </c>
      <c r="E95" s="479"/>
      <c r="F95" s="479"/>
      <c r="G95" s="480"/>
      <c r="H95" s="480"/>
      <c r="J95" s="481"/>
    </row>
    <row r="96" spans="1:10" ht="14.1" customHeight="1" x14ac:dyDescent="0.25">
      <c r="A96" s="63" t="s">
        <v>98</v>
      </c>
      <c r="B96" s="485">
        <v>7.8</v>
      </c>
      <c r="C96" s="485">
        <v>6.5</v>
      </c>
      <c r="D96" s="487">
        <v>837</v>
      </c>
      <c r="E96" s="479"/>
      <c r="F96" s="482"/>
      <c r="G96" s="480"/>
      <c r="H96" s="480"/>
      <c r="J96" s="481"/>
    </row>
    <row r="97" spans="1:10" ht="14.1" customHeight="1" x14ac:dyDescent="0.25">
      <c r="A97" s="63" t="s">
        <v>99</v>
      </c>
      <c r="B97" s="485">
        <v>7.6</v>
      </c>
      <c r="C97" s="485">
        <v>5.7</v>
      </c>
      <c r="D97" s="487">
        <v>741</v>
      </c>
      <c r="E97" s="479"/>
      <c r="F97" s="479"/>
      <c r="G97" s="480"/>
      <c r="H97" s="480"/>
      <c r="J97" s="481"/>
    </row>
    <row r="98" spans="1:10" ht="14.1" customHeight="1" x14ac:dyDescent="0.25">
      <c r="A98" s="63" t="s">
        <v>100</v>
      </c>
      <c r="B98" s="485">
        <v>8.3000000000000007</v>
      </c>
      <c r="C98" s="485">
        <v>6.1</v>
      </c>
      <c r="D98" s="487">
        <v>732</v>
      </c>
      <c r="E98" s="482"/>
      <c r="F98" s="479"/>
      <c r="G98" s="480"/>
      <c r="H98" s="480"/>
      <c r="J98" s="481"/>
    </row>
    <row r="99" spans="1:10" ht="14.1" customHeight="1" x14ac:dyDescent="0.25">
      <c r="A99" s="63" t="s">
        <v>101</v>
      </c>
      <c r="B99" s="485">
        <v>7.6</v>
      </c>
      <c r="C99" s="485">
        <v>6.7</v>
      </c>
      <c r="D99" s="487">
        <v>879</v>
      </c>
      <c r="E99" s="479"/>
      <c r="F99" s="479"/>
      <c r="G99" s="480"/>
      <c r="H99" s="480"/>
      <c r="J99" s="481"/>
    </row>
    <row r="100" spans="1:10" s="483" customFormat="1" ht="14.1" customHeight="1" x14ac:dyDescent="0.25">
      <c r="A100" s="136" t="s">
        <v>102</v>
      </c>
      <c r="B100" s="486">
        <v>6.1</v>
      </c>
      <c r="C100" s="486">
        <v>4.7</v>
      </c>
      <c r="D100" s="489">
        <v>771</v>
      </c>
      <c r="E100" s="479"/>
      <c r="F100" s="482"/>
      <c r="G100" s="480"/>
      <c r="H100" s="480"/>
      <c r="I100" s="41"/>
      <c r="J100" s="481"/>
    </row>
    <row r="101" spans="1:10" ht="9" customHeight="1" x14ac:dyDescent="0.25"/>
    <row r="102" spans="1:10" x14ac:dyDescent="0.25">
      <c r="A102" s="476" t="s">
        <v>303</v>
      </c>
      <c r="B102" s="477"/>
    </row>
    <row r="103" spans="1:10" x14ac:dyDescent="0.25">
      <c r="A103" s="88" t="s">
        <v>304</v>
      </c>
      <c r="D103" s="478" t="s">
        <v>305</v>
      </c>
    </row>
    <row r="107" spans="1:10" x14ac:dyDescent="0.25">
      <c r="B107" s="88"/>
      <c r="C107" s="88"/>
      <c r="D107" s="88"/>
    </row>
    <row r="108" spans="1:10" x14ac:dyDescent="0.25">
      <c r="B108" s="88"/>
      <c r="C108" s="88"/>
    </row>
  </sheetData>
  <mergeCells count="5">
    <mergeCell ref="A1:D1"/>
    <mergeCell ref="A3:A4"/>
    <mergeCell ref="B3:B4"/>
    <mergeCell ref="C3:C4"/>
    <mergeCell ref="D3:D4"/>
  </mergeCells>
  <printOptions horizontalCentered="1"/>
  <pageMargins left="0.70866141732283472" right="0.70866141732283472" top="0.70866141732283472" bottom="0.11811023622047245" header="0.31496062992125984" footer="0.31496062992125984"/>
  <pageSetup paperSize="9" firstPageNumber="54" orientation="landscape" useFirstPageNumber="1" r:id="rId1"/>
  <rowBreaks count="2" manualBreakCount="2">
    <brk id="37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6"/>
  <sheetViews>
    <sheetView zoomScaleNormal="100" workbookViewId="0"/>
  </sheetViews>
  <sheetFormatPr defaultColWidth="10.28515625" defaultRowHeight="12.75" x14ac:dyDescent="0.2"/>
  <cols>
    <col min="1" max="1" width="27.7109375" style="3" customWidth="1"/>
    <col min="2" max="11" width="9.140625" style="3" customWidth="1"/>
    <col min="12" max="12" width="15.42578125" style="3" customWidth="1"/>
    <col min="13" max="16384" width="10.28515625" style="3"/>
  </cols>
  <sheetData>
    <row r="6" ht="13.5" customHeight="1" x14ac:dyDescent="0.2"/>
  </sheetData>
  <pageMargins left="0.78740157480314965" right="0.19685039370078741" top="0.70866141732283472" bottom="0.6692913385826772" header="0.31496062992125984" footer="0.51181102362204722"/>
  <pageSetup paperSize="9" firstPageNumber="3" orientation="landscape" useFirstPageNumber="1" r:id="rId1"/>
  <headerFooter alignWithMargins="0">
    <oddHeader>&amp;C&amp;"Arial,обычный"&amp;10 &amp;P</oddHeader>
  </headerFooter>
  <drawing r:id="rId2"/>
  <legacyDrawing r:id="rId3"/>
  <oleObjects>
    <mc:AlternateContent xmlns:mc="http://schemas.openxmlformats.org/markup-compatibility/2006">
      <mc:Choice Requires="x14">
        <oleObject progId="Документ" shapeId="286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762000</xdr:colOff>
                <xdr:row>38</xdr:row>
                <xdr:rowOff>95250</xdr:rowOff>
              </to>
            </anchor>
          </objectPr>
        </oleObject>
      </mc:Choice>
      <mc:Fallback>
        <oleObject progId="Документ" shapeId="28673" r:id="rId4"/>
      </mc:Fallback>
    </mc:AlternateContent>
    <mc:AlternateContent xmlns:mc="http://schemas.openxmlformats.org/markup-compatibility/2006">
      <mc:Choice Requires="x14">
        <oleObject progId="Документ" shapeId="28674" r:id="rId6">
          <objectPr defaultSize="0" autoPict="0" r:id="rId7">
            <anchor moveWithCells="1">
              <from>
                <xdr:col>0</xdr:col>
                <xdr:colOff>0</xdr:colOff>
                <xdr:row>41</xdr:row>
                <xdr:rowOff>19050</xdr:rowOff>
              </from>
              <to>
                <xdr:col>11</xdr:col>
                <xdr:colOff>647700</xdr:colOff>
                <xdr:row>77</xdr:row>
                <xdr:rowOff>123825</xdr:rowOff>
              </to>
            </anchor>
          </objectPr>
        </oleObject>
      </mc:Choice>
      <mc:Fallback>
        <oleObject progId="Документ" shapeId="28674" r:id="rId6"/>
      </mc:Fallback>
    </mc:AlternateContent>
    <mc:AlternateContent xmlns:mc="http://schemas.openxmlformats.org/markup-compatibility/2006">
      <mc:Choice Requires="x14">
        <oleObject progId="Equation.3" shapeId="28675" r:id="rId8">
          <objectPr defaultSize="0" autoPict="0" r:id="rId9">
            <anchor moveWithCells="1" sizeWithCells="1">
              <from>
                <xdr:col>3</xdr:col>
                <xdr:colOff>342900</xdr:colOff>
                <xdr:row>23</xdr:row>
                <xdr:rowOff>47625</xdr:rowOff>
              </from>
              <to>
                <xdr:col>6</xdr:col>
                <xdr:colOff>171450</xdr:colOff>
                <xdr:row>26</xdr:row>
                <xdr:rowOff>152400</xdr:rowOff>
              </to>
            </anchor>
          </objectPr>
        </oleObject>
      </mc:Choice>
      <mc:Fallback>
        <oleObject progId="Equation.3" shapeId="28675" r:id="rId8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G16"/>
  <sheetViews>
    <sheetView zoomScaleNormal="100" zoomScaleSheetLayoutView="100" workbookViewId="0">
      <selection sqref="A1:F1"/>
    </sheetView>
  </sheetViews>
  <sheetFormatPr defaultColWidth="10.28515625" defaultRowHeight="12.75" x14ac:dyDescent="0.2"/>
  <cols>
    <col min="1" max="1" width="30.5703125" style="81" customWidth="1"/>
    <col min="2" max="3" width="13.7109375" style="81" customWidth="1"/>
    <col min="4" max="4" width="13.5703125" style="81" customWidth="1"/>
    <col min="5" max="5" width="13.7109375" style="81" customWidth="1"/>
    <col min="6" max="6" width="17" style="81" customWidth="1"/>
    <col min="7" max="7" width="14.5703125" style="468" bestFit="1" customWidth="1"/>
    <col min="8" max="16384" width="10.28515625" style="468"/>
  </cols>
  <sheetData>
    <row r="1" spans="1:7" s="445" customFormat="1" ht="15.75" x14ac:dyDescent="0.25">
      <c r="A1" s="513" t="s">
        <v>222</v>
      </c>
      <c r="B1" s="513"/>
      <c r="C1" s="513"/>
      <c r="D1" s="513"/>
      <c r="E1" s="513"/>
      <c r="F1" s="513"/>
    </row>
    <row r="2" spans="1:7" s="445" customFormat="1" ht="15.75" x14ac:dyDescent="0.25">
      <c r="A2" s="513" t="s">
        <v>259</v>
      </c>
      <c r="B2" s="513"/>
      <c r="C2" s="513"/>
      <c r="D2" s="513"/>
      <c r="E2" s="513"/>
      <c r="F2" s="513"/>
    </row>
    <row r="3" spans="1:7" s="446" customFormat="1" ht="15" x14ac:dyDescent="0.2">
      <c r="A3" s="81"/>
      <c r="B3" s="81"/>
      <c r="C3" s="81"/>
      <c r="D3" s="81"/>
      <c r="E3" s="81"/>
      <c r="F3" s="81"/>
    </row>
    <row r="4" spans="1:7" s="446" customFormat="1" ht="26.25" customHeight="1" x14ac:dyDescent="0.2">
      <c r="A4" s="514"/>
      <c r="B4" s="509" t="s">
        <v>166</v>
      </c>
      <c r="C4" s="510"/>
      <c r="D4" s="510"/>
      <c r="E4" s="511"/>
      <c r="F4" s="447" t="s">
        <v>267</v>
      </c>
    </row>
    <row r="5" spans="1:7" s="446" customFormat="1" ht="30" customHeight="1" x14ac:dyDescent="0.2">
      <c r="A5" s="514"/>
      <c r="B5" s="448" t="s">
        <v>277</v>
      </c>
      <c r="C5" s="448" t="s">
        <v>258</v>
      </c>
      <c r="D5" s="449" t="s">
        <v>165</v>
      </c>
      <c r="E5" s="449" t="s">
        <v>278</v>
      </c>
      <c r="F5" s="450" t="s">
        <v>298</v>
      </c>
    </row>
    <row r="6" spans="1:7" s="446" customFormat="1" ht="24.95" customHeight="1" x14ac:dyDescent="0.2">
      <c r="A6" s="451" t="s">
        <v>169</v>
      </c>
      <c r="B6" s="452">
        <v>1264354</v>
      </c>
      <c r="C6" s="453">
        <v>1304087</v>
      </c>
      <c r="D6" s="440">
        <f>B6-C6</f>
        <v>-39733</v>
      </c>
      <c r="E6" s="454">
        <f>ROUND(B6/C6*100,1)</f>
        <v>97</v>
      </c>
      <c r="F6" s="455">
        <v>8.6</v>
      </c>
      <c r="G6" s="456"/>
    </row>
    <row r="7" spans="1:7" s="446" customFormat="1" ht="24.95" customHeight="1" x14ac:dyDescent="0.2">
      <c r="A7" s="457" t="s">
        <v>170</v>
      </c>
      <c r="B7" s="458">
        <v>1764618</v>
      </c>
      <c r="C7" s="459">
        <v>1898644</v>
      </c>
      <c r="D7" s="441">
        <f t="shared" ref="D7:D8" si="0">B7-C7</f>
        <v>-134026</v>
      </c>
      <c r="E7" s="455">
        <f t="shared" ref="E7:E11" si="1">ROUND(B7/C7*100,1)</f>
        <v>92.9</v>
      </c>
      <c r="F7" s="455">
        <v>12.1</v>
      </c>
      <c r="G7" s="456"/>
    </row>
    <row r="8" spans="1:7" s="446" customFormat="1" ht="30" customHeight="1" x14ac:dyDescent="0.2">
      <c r="A8" s="460" t="s">
        <v>173</v>
      </c>
      <c r="B8" s="458">
        <v>5313</v>
      </c>
      <c r="C8" s="459">
        <v>5876</v>
      </c>
      <c r="D8" s="441">
        <f t="shared" si="0"/>
        <v>-563</v>
      </c>
      <c r="E8" s="455">
        <f t="shared" si="1"/>
        <v>90.4</v>
      </c>
      <c r="F8" s="455" t="s">
        <v>299</v>
      </c>
      <c r="G8" s="456"/>
    </row>
    <row r="9" spans="1:7" s="446" customFormat="1" ht="24.95" customHeight="1" x14ac:dyDescent="0.2">
      <c r="A9" s="461" t="s">
        <v>7</v>
      </c>
      <c r="B9" s="458">
        <v>-500264</v>
      </c>
      <c r="C9" s="459">
        <v>-594557</v>
      </c>
      <c r="D9" s="442" t="s">
        <v>235</v>
      </c>
      <c r="E9" s="443" t="s">
        <v>235</v>
      </c>
      <c r="F9" s="455">
        <v>-3.5</v>
      </c>
      <c r="G9" s="456"/>
    </row>
    <row r="10" spans="1:7" s="446" customFormat="1" ht="24.95" customHeight="1" x14ac:dyDescent="0.2">
      <c r="A10" s="457" t="s">
        <v>171</v>
      </c>
      <c r="B10" s="458">
        <v>945995</v>
      </c>
      <c r="C10" s="459">
        <v>1053756</v>
      </c>
      <c r="D10" s="441">
        <f>B10-C10</f>
        <v>-107761</v>
      </c>
      <c r="E10" s="455">
        <f t="shared" si="1"/>
        <v>89.8</v>
      </c>
      <c r="F10" s="455">
        <v>6.5</v>
      </c>
      <c r="G10" s="456"/>
    </row>
    <row r="11" spans="1:7" s="446" customFormat="1" ht="24.95" customHeight="1" x14ac:dyDescent="0.2">
      <c r="A11" s="462" t="s">
        <v>172</v>
      </c>
      <c r="B11" s="463">
        <v>683796</v>
      </c>
      <c r="C11" s="464">
        <v>682850</v>
      </c>
      <c r="D11" s="444">
        <f>B11-C11</f>
        <v>946</v>
      </c>
      <c r="E11" s="465">
        <f t="shared" si="1"/>
        <v>100.1</v>
      </c>
      <c r="F11" s="465">
        <v>4.7</v>
      </c>
      <c r="G11" s="456"/>
    </row>
    <row r="12" spans="1:7" s="446" customFormat="1" ht="15" x14ac:dyDescent="0.2">
      <c r="A12" s="81"/>
      <c r="B12" s="81"/>
      <c r="C12" s="81"/>
      <c r="D12" s="81"/>
      <c r="E12" s="81"/>
      <c r="F12" s="81"/>
    </row>
    <row r="13" spans="1:7" s="446" customFormat="1" ht="15" x14ac:dyDescent="0.2">
      <c r="A13" s="512" t="s">
        <v>300</v>
      </c>
      <c r="B13" s="512"/>
      <c r="C13" s="512"/>
      <c r="D13" s="512"/>
      <c r="E13" s="512"/>
      <c r="F13" s="512"/>
      <c r="G13" s="466"/>
    </row>
    <row r="14" spans="1:7" s="446" customFormat="1" ht="30" customHeight="1" x14ac:dyDescent="0.2">
      <c r="A14" s="508" t="s">
        <v>301</v>
      </c>
      <c r="B14" s="508"/>
      <c r="C14" s="508"/>
      <c r="D14" s="508"/>
      <c r="E14" s="508"/>
      <c r="F14" s="508"/>
      <c r="G14" s="467"/>
    </row>
    <row r="15" spans="1:7" ht="17.25" customHeight="1" x14ac:dyDescent="0.2"/>
    <row r="16" spans="1:7" x14ac:dyDescent="0.2">
      <c r="B16" s="469"/>
    </row>
  </sheetData>
  <mergeCells count="6">
    <mergeCell ref="A14:F14"/>
    <mergeCell ref="B4:E4"/>
    <mergeCell ref="A13:F13"/>
    <mergeCell ref="A1:F1"/>
    <mergeCell ref="A4:A5"/>
    <mergeCell ref="A2:F2"/>
  </mergeCells>
  <conditionalFormatting sqref="H6:K11">
    <cfRule type="cellIs" dxfId="0" priority="4" operator="notEqual">
      <formula>#REF!</formula>
    </cfRule>
  </conditionalFormatting>
  <printOptions horizontalCentered="1"/>
  <pageMargins left="1.3385826771653544" right="0.78740157480314965" top="0.70866141732283472" bottom="0.98425196850393704" header="0.31496062992125984" footer="0.31496062992125984"/>
  <pageSetup paperSize="9" firstPageNumber="5" orientation="landscape" useFirstPageNumber="1" r:id="rId1"/>
  <headerFooter alignWithMargins="0"/>
  <ignoredErrors>
    <ignoredError sqref="D6:D1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2050" r:id="rId4">
          <objectPr defaultSize="0" autoPict="0" r:id="rId5">
            <anchor moveWithCells="1">
              <from>
                <xdr:col>6</xdr:col>
                <xdr:colOff>0</xdr:colOff>
                <xdr:row>7</xdr:row>
                <xdr:rowOff>200025</xdr:rowOff>
              </from>
              <to>
                <xdr:col>6</xdr:col>
                <xdr:colOff>123825</xdr:colOff>
                <xdr:row>7</xdr:row>
                <xdr:rowOff>361950</xdr:rowOff>
              </to>
            </anchor>
          </objectPr>
        </oleObject>
      </mc:Choice>
      <mc:Fallback>
        <oleObject progId="Word.Document.8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162"/>
  <sheetViews>
    <sheetView zoomScaleNormal="100" zoomScaleSheetLayoutView="100" workbookViewId="0">
      <selection sqref="A1:G1"/>
    </sheetView>
  </sheetViews>
  <sheetFormatPr defaultColWidth="33" defaultRowHeight="14.1" customHeight="1" x14ac:dyDescent="0.2"/>
  <cols>
    <col min="1" max="1" width="41.7109375" style="4" customWidth="1"/>
    <col min="2" max="4" width="14.140625" style="4" customWidth="1"/>
    <col min="5" max="7" width="14.140625" style="6" customWidth="1"/>
    <col min="8" max="11" width="11.5703125" style="6" customWidth="1"/>
    <col min="12" max="14" width="11.28515625" style="6" customWidth="1"/>
    <col min="15" max="15" width="11.5703125" style="6" customWidth="1"/>
    <col min="16" max="16384" width="33" style="6"/>
  </cols>
  <sheetData>
    <row r="1" spans="1:14" s="5" customFormat="1" ht="26.25" customHeight="1" x14ac:dyDescent="0.25">
      <c r="A1" s="515" t="s">
        <v>336</v>
      </c>
      <c r="B1" s="515"/>
      <c r="C1" s="515"/>
      <c r="D1" s="515"/>
      <c r="E1" s="515"/>
      <c r="F1" s="515"/>
      <c r="G1" s="515"/>
    </row>
    <row r="2" spans="1:14" ht="9" customHeight="1" x14ac:dyDescent="0.2"/>
    <row r="3" spans="1:14" ht="9" customHeight="1" x14ac:dyDescent="0.2"/>
    <row r="4" spans="1:14" ht="17.25" customHeight="1" x14ac:dyDescent="0.2">
      <c r="A4" s="518"/>
      <c r="B4" s="517" t="s">
        <v>269</v>
      </c>
      <c r="C4" s="517"/>
      <c r="D4" s="517"/>
      <c r="E4" s="516" t="s">
        <v>267</v>
      </c>
      <c r="F4" s="516"/>
      <c r="G4" s="516"/>
    </row>
    <row r="5" spans="1:14" ht="42.75" customHeight="1" x14ac:dyDescent="0.2">
      <c r="A5" s="518"/>
      <c r="B5" s="139" t="s">
        <v>8</v>
      </c>
      <c r="C5" s="139" t="s">
        <v>9</v>
      </c>
      <c r="D5" s="180" t="s">
        <v>10</v>
      </c>
      <c r="E5" s="140" t="s">
        <v>8</v>
      </c>
      <c r="F5" s="140" t="s">
        <v>9</v>
      </c>
      <c r="G5" s="140" t="s">
        <v>103</v>
      </c>
    </row>
    <row r="6" spans="1:14" s="5" customFormat="1" ht="14.1" customHeight="1" x14ac:dyDescent="0.25">
      <c r="A6" s="61" t="s">
        <v>11</v>
      </c>
      <c r="B6" s="181">
        <v>1264354</v>
      </c>
      <c r="C6" s="182">
        <v>1764618</v>
      </c>
      <c r="D6" s="181">
        <v>-500264</v>
      </c>
      <c r="E6" s="183">
        <v>8.6</v>
      </c>
      <c r="F6" s="183">
        <v>12.1</v>
      </c>
      <c r="G6" s="184">
        <v>-3.5</v>
      </c>
      <c r="I6" s="171"/>
      <c r="J6" s="171"/>
      <c r="K6" s="171"/>
      <c r="L6" s="172"/>
      <c r="M6" s="172"/>
      <c r="N6" s="172"/>
    </row>
    <row r="7" spans="1:14" s="5" customFormat="1" ht="14.1" customHeight="1" x14ac:dyDescent="0.25">
      <c r="A7" s="153" t="s">
        <v>12</v>
      </c>
      <c r="B7" s="185">
        <v>320604</v>
      </c>
      <c r="C7" s="186">
        <v>484607</v>
      </c>
      <c r="D7" s="185">
        <v>-164003</v>
      </c>
      <c r="E7" s="187">
        <v>8</v>
      </c>
      <c r="F7" s="187">
        <v>12</v>
      </c>
      <c r="G7" s="188">
        <v>-4</v>
      </c>
      <c r="I7" s="171"/>
      <c r="J7" s="171"/>
      <c r="K7" s="171"/>
      <c r="L7" s="172"/>
      <c r="M7" s="172"/>
      <c r="N7" s="172"/>
    </row>
    <row r="8" spans="1:14" ht="14.1" customHeight="1" x14ac:dyDescent="0.25">
      <c r="A8" s="154" t="s">
        <v>13</v>
      </c>
      <c r="B8" s="189">
        <v>10013</v>
      </c>
      <c r="C8" s="190">
        <v>20232</v>
      </c>
      <c r="D8" s="189">
        <v>-10219</v>
      </c>
      <c r="E8" s="191">
        <v>6.6</v>
      </c>
      <c r="F8" s="191">
        <v>13.4</v>
      </c>
      <c r="G8" s="192">
        <v>-6.8</v>
      </c>
      <c r="I8" s="193"/>
      <c r="J8" s="193"/>
      <c r="K8" s="193"/>
      <c r="L8" s="172"/>
      <c r="M8" s="172"/>
      <c r="N8" s="172"/>
    </row>
    <row r="9" spans="1:14" ht="14.1" customHeight="1" x14ac:dyDescent="0.25">
      <c r="A9" s="154" t="s">
        <v>14</v>
      </c>
      <c r="B9" s="189">
        <v>7933</v>
      </c>
      <c r="C9" s="190">
        <v>16446</v>
      </c>
      <c r="D9" s="189">
        <v>-8513</v>
      </c>
      <c r="E9" s="191">
        <v>6.9</v>
      </c>
      <c r="F9" s="191">
        <v>14.3</v>
      </c>
      <c r="G9" s="192">
        <v>-7.4</v>
      </c>
      <c r="I9" s="193"/>
      <c r="J9" s="193"/>
      <c r="K9" s="193"/>
      <c r="L9" s="172"/>
      <c r="M9" s="172"/>
      <c r="N9" s="172"/>
    </row>
    <row r="10" spans="1:14" ht="14.1" customHeight="1" x14ac:dyDescent="0.25">
      <c r="A10" s="154" t="s">
        <v>15</v>
      </c>
      <c r="B10" s="189">
        <v>8449</v>
      </c>
      <c r="C10" s="190">
        <v>20429</v>
      </c>
      <c r="D10" s="189">
        <v>-11980</v>
      </c>
      <c r="E10" s="191">
        <v>6.4</v>
      </c>
      <c r="F10" s="191">
        <v>15.5</v>
      </c>
      <c r="G10" s="192">
        <v>-9.1</v>
      </c>
      <c r="I10" s="193"/>
      <c r="J10" s="193"/>
      <c r="K10" s="193"/>
      <c r="L10" s="172"/>
      <c r="M10" s="172"/>
      <c r="N10" s="172"/>
    </row>
    <row r="11" spans="1:14" ht="14.1" customHeight="1" x14ac:dyDescent="0.25">
      <c r="A11" s="154" t="s">
        <v>16</v>
      </c>
      <c r="B11" s="189">
        <v>16403</v>
      </c>
      <c r="C11" s="190">
        <v>32660</v>
      </c>
      <c r="D11" s="189">
        <v>-16257</v>
      </c>
      <c r="E11" s="191">
        <v>7.2</v>
      </c>
      <c r="F11" s="191">
        <v>14.3</v>
      </c>
      <c r="G11" s="192">
        <v>-7.1</v>
      </c>
      <c r="I11" s="193"/>
      <c r="J11" s="193"/>
      <c r="K11" s="193"/>
      <c r="L11" s="172"/>
      <c r="M11" s="172"/>
      <c r="N11" s="172"/>
    </row>
    <row r="12" spans="1:14" ht="14.1" customHeight="1" x14ac:dyDescent="0.25">
      <c r="A12" s="154" t="s">
        <v>17</v>
      </c>
      <c r="B12" s="189">
        <v>6578</v>
      </c>
      <c r="C12" s="190">
        <v>14631</v>
      </c>
      <c r="D12" s="189">
        <v>-8053</v>
      </c>
      <c r="E12" s="191">
        <v>7.2</v>
      </c>
      <c r="F12" s="191">
        <v>16.100000000000001</v>
      </c>
      <c r="G12" s="192">
        <v>-8.9</v>
      </c>
      <c r="I12" s="193"/>
      <c r="J12" s="193"/>
      <c r="K12" s="193"/>
      <c r="L12" s="172"/>
      <c r="M12" s="172"/>
      <c r="N12" s="172"/>
    </row>
    <row r="13" spans="1:14" ht="14.1" customHeight="1" x14ac:dyDescent="0.25">
      <c r="A13" s="154" t="s">
        <v>18</v>
      </c>
      <c r="B13" s="189">
        <v>8241</v>
      </c>
      <c r="C13" s="190">
        <v>14132</v>
      </c>
      <c r="D13" s="189">
        <v>-5891</v>
      </c>
      <c r="E13" s="191">
        <v>7.7</v>
      </c>
      <c r="F13" s="191">
        <v>13.2</v>
      </c>
      <c r="G13" s="192">
        <v>-5.5</v>
      </c>
      <c r="I13" s="193"/>
      <c r="J13" s="193"/>
      <c r="K13" s="193"/>
      <c r="L13" s="172"/>
      <c r="M13" s="172"/>
      <c r="N13" s="172"/>
    </row>
    <row r="14" spans="1:14" ht="14.1" customHeight="1" x14ac:dyDescent="0.25">
      <c r="A14" s="155" t="s">
        <v>19</v>
      </c>
      <c r="B14" s="189">
        <v>4448</v>
      </c>
      <c r="C14" s="190">
        <v>8819</v>
      </c>
      <c r="D14" s="189">
        <v>-4371</v>
      </c>
      <c r="E14" s="191">
        <v>7.8</v>
      </c>
      <c r="F14" s="191">
        <v>15.5</v>
      </c>
      <c r="G14" s="192">
        <v>-7.7</v>
      </c>
      <c r="I14" s="193"/>
      <c r="J14" s="193"/>
      <c r="K14" s="193"/>
      <c r="L14" s="172"/>
      <c r="M14" s="172"/>
      <c r="N14" s="172"/>
    </row>
    <row r="15" spans="1:14" ht="14.1" customHeight="1" x14ac:dyDescent="0.25">
      <c r="A15" s="154" t="s">
        <v>20</v>
      </c>
      <c r="B15" s="189">
        <v>7588</v>
      </c>
      <c r="C15" s="190">
        <v>15421</v>
      </c>
      <c r="D15" s="189">
        <v>-7833</v>
      </c>
      <c r="E15" s="191">
        <v>7.1</v>
      </c>
      <c r="F15" s="191">
        <v>14.5</v>
      </c>
      <c r="G15" s="192">
        <v>-7.4</v>
      </c>
      <c r="I15" s="193"/>
      <c r="J15" s="193"/>
      <c r="K15" s="193"/>
      <c r="L15" s="172"/>
      <c r="M15" s="172"/>
      <c r="N15" s="172"/>
    </row>
    <row r="16" spans="1:14" ht="14.1" customHeight="1" x14ac:dyDescent="0.25">
      <c r="A16" s="154" t="s">
        <v>21</v>
      </c>
      <c r="B16" s="189">
        <v>7943</v>
      </c>
      <c r="C16" s="190">
        <v>16198</v>
      </c>
      <c r="D16" s="189">
        <v>-8255</v>
      </c>
      <c r="E16" s="191">
        <v>7.1</v>
      </c>
      <c r="F16" s="191">
        <v>14.4</v>
      </c>
      <c r="G16" s="192">
        <v>-7.3</v>
      </c>
      <c r="I16" s="193"/>
      <c r="J16" s="193"/>
      <c r="K16" s="193"/>
      <c r="L16" s="172"/>
      <c r="M16" s="172"/>
      <c r="N16" s="172"/>
    </row>
    <row r="17" spans="1:14" ht="14.1" customHeight="1" x14ac:dyDescent="0.25">
      <c r="A17" s="154" t="s">
        <v>22</v>
      </c>
      <c r="B17" s="189">
        <v>72999</v>
      </c>
      <c r="C17" s="190">
        <v>94780</v>
      </c>
      <c r="D17" s="189">
        <v>-21781</v>
      </c>
      <c r="E17" s="191">
        <v>8.5</v>
      </c>
      <c r="F17" s="191">
        <v>11</v>
      </c>
      <c r="G17" s="192">
        <v>-2.5</v>
      </c>
      <c r="I17" s="193"/>
      <c r="J17" s="193"/>
      <c r="K17" s="193"/>
      <c r="L17" s="172"/>
      <c r="M17" s="172"/>
      <c r="N17" s="172"/>
    </row>
    <row r="18" spans="1:14" ht="14.1" customHeight="1" x14ac:dyDescent="0.25">
      <c r="A18" s="154" t="s">
        <v>23</v>
      </c>
      <c r="B18" s="189">
        <v>4628</v>
      </c>
      <c r="C18" s="190">
        <v>10948</v>
      </c>
      <c r="D18" s="189">
        <v>-6320</v>
      </c>
      <c r="E18" s="191">
        <v>6.6</v>
      </c>
      <c r="F18" s="191">
        <v>15.7</v>
      </c>
      <c r="G18" s="192">
        <v>-9.1</v>
      </c>
      <c r="I18" s="193"/>
      <c r="J18" s="193"/>
      <c r="K18" s="193"/>
      <c r="L18" s="172"/>
      <c r="M18" s="172"/>
      <c r="N18" s="172"/>
    </row>
    <row r="19" spans="1:14" ht="14.1" customHeight="1" x14ac:dyDescent="0.25">
      <c r="A19" s="155" t="s">
        <v>24</v>
      </c>
      <c r="B19" s="189">
        <v>6511</v>
      </c>
      <c r="C19" s="190">
        <v>16098</v>
      </c>
      <c r="D19" s="189">
        <v>-9587</v>
      </c>
      <c r="E19" s="191">
        <v>6</v>
      </c>
      <c r="F19" s="191">
        <v>14.8</v>
      </c>
      <c r="G19" s="192">
        <v>-8.8000000000000007</v>
      </c>
      <c r="I19" s="193"/>
      <c r="J19" s="193"/>
      <c r="K19" s="193"/>
      <c r="L19" s="172"/>
      <c r="M19" s="172"/>
      <c r="N19" s="172"/>
    </row>
    <row r="20" spans="1:14" ht="14.1" customHeight="1" x14ac:dyDescent="0.25">
      <c r="A20" s="154" t="s">
        <v>25</v>
      </c>
      <c r="B20" s="189">
        <v>5065</v>
      </c>
      <c r="C20" s="190">
        <v>13167</v>
      </c>
      <c r="D20" s="189">
        <v>-8102</v>
      </c>
      <c r="E20" s="191">
        <v>5.8</v>
      </c>
      <c r="F20" s="191">
        <v>15.2</v>
      </c>
      <c r="G20" s="192">
        <v>-9.4</v>
      </c>
      <c r="I20" s="193"/>
      <c r="J20" s="193"/>
      <c r="K20" s="193"/>
      <c r="L20" s="172"/>
      <c r="M20" s="172"/>
      <c r="N20" s="172"/>
    </row>
    <row r="21" spans="1:14" ht="14.1" customHeight="1" x14ac:dyDescent="0.25">
      <c r="A21" s="154" t="s">
        <v>26</v>
      </c>
      <c r="B21" s="189">
        <v>6303</v>
      </c>
      <c r="C21" s="190">
        <v>14880</v>
      </c>
      <c r="D21" s="189">
        <v>-8577</v>
      </c>
      <c r="E21" s="191">
        <v>6.6</v>
      </c>
      <c r="F21" s="191">
        <v>15.5</v>
      </c>
      <c r="G21" s="192">
        <v>-8.9</v>
      </c>
      <c r="I21" s="193"/>
      <c r="J21" s="193"/>
      <c r="K21" s="193"/>
      <c r="L21" s="172"/>
      <c r="M21" s="172"/>
      <c r="N21" s="172"/>
    </row>
    <row r="22" spans="1:14" ht="14.1" customHeight="1" x14ac:dyDescent="0.25">
      <c r="A22" s="154" t="s">
        <v>27</v>
      </c>
      <c r="B22" s="189">
        <v>8390</v>
      </c>
      <c r="C22" s="190">
        <v>19593</v>
      </c>
      <c r="D22" s="189">
        <v>-11203</v>
      </c>
      <c r="E22" s="191">
        <v>7</v>
      </c>
      <c r="F22" s="191">
        <v>16.3</v>
      </c>
      <c r="G22" s="192">
        <v>-9.3000000000000007</v>
      </c>
      <c r="I22" s="193"/>
      <c r="J22" s="193"/>
      <c r="K22" s="193"/>
      <c r="L22" s="172"/>
      <c r="M22" s="172"/>
      <c r="N22" s="172"/>
    </row>
    <row r="23" spans="1:14" ht="14.1" customHeight="1" x14ac:dyDescent="0.25">
      <c r="A23" s="154" t="s">
        <v>28</v>
      </c>
      <c r="B23" s="189">
        <v>9462</v>
      </c>
      <c r="C23" s="190">
        <v>22397</v>
      </c>
      <c r="D23" s="189">
        <v>-12935</v>
      </c>
      <c r="E23" s="191">
        <v>6.4</v>
      </c>
      <c r="F23" s="191">
        <v>15.2</v>
      </c>
      <c r="G23" s="192">
        <v>-8.8000000000000007</v>
      </c>
      <c r="I23" s="193"/>
      <c r="J23" s="193"/>
      <c r="K23" s="193"/>
      <c r="L23" s="172"/>
      <c r="M23" s="172"/>
      <c r="N23" s="172"/>
    </row>
    <row r="24" spans="1:14" ht="14.1" customHeight="1" x14ac:dyDescent="0.25">
      <c r="A24" s="154" t="s">
        <v>29</v>
      </c>
      <c r="B24" s="189">
        <v>9030</v>
      </c>
      <c r="C24" s="190">
        <v>17776</v>
      </c>
      <c r="D24" s="189">
        <v>-8746</v>
      </c>
      <c r="E24" s="191">
        <v>7.6</v>
      </c>
      <c r="F24" s="191">
        <v>14.9</v>
      </c>
      <c r="G24" s="192">
        <v>-7.3</v>
      </c>
      <c r="I24" s="193"/>
      <c r="J24" s="193"/>
      <c r="K24" s="193"/>
      <c r="L24" s="172"/>
      <c r="M24" s="172"/>
      <c r="N24" s="172"/>
    </row>
    <row r="25" spans="1:14" ht="14.1" customHeight="1" x14ac:dyDescent="0.25">
      <c r="A25" s="154" t="s">
        <v>30</v>
      </c>
      <c r="B25" s="189">
        <v>120620</v>
      </c>
      <c r="C25" s="190">
        <v>116000</v>
      </c>
      <c r="D25" s="189">
        <v>4620</v>
      </c>
      <c r="E25" s="191">
        <v>9.1999999999999993</v>
      </c>
      <c r="F25" s="191">
        <v>8.8000000000000007</v>
      </c>
      <c r="G25" s="192">
        <v>0.4</v>
      </c>
      <c r="I25" s="193"/>
      <c r="J25" s="193"/>
      <c r="K25" s="193"/>
      <c r="L25" s="172"/>
      <c r="M25" s="172"/>
      <c r="N25" s="172"/>
    </row>
    <row r="26" spans="1:14" s="5" customFormat="1" ht="14.1" customHeight="1" x14ac:dyDescent="0.25">
      <c r="A26" s="156" t="s">
        <v>31</v>
      </c>
      <c r="B26" s="194">
        <v>108189</v>
      </c>
      <c r="C26" s="186">
        <v>170875</v>
      </c>
      <c r="D26" s="185">
        <v>-62686</v>
      </c>
      <c r="E26" s="187">
        <v>7.8</v>
      </c>
      <c r="F26" s="187">
        <v>12.3</v>
      </c>
      <c r="G26" s="188">
        <v>-4.5</v>
      </c>
      <c r="I26" s="171"/>
      <c r="J26" s="171"/>
      <c r="K26" s="171"/>
      <c r="L26" s="172"/>
      <c r="M26" s="172"/>
      <c r="N26" s="172"/>
    </row>
    <row r="27" spans="1:14" ht="14.1" customHeight="1" x14ac:dyDescent="0.25">
      <c r="A27" s="154" t="s">
        <v>32</v>
      </c>
      <c r="B27" s="195">
        <v>4243</v>
      </c>
      <c r="C27" s="190">
        <v>8682</v>
      </c>
      <c r="D27" s="189">
        <v>-4439</v>
      </c>
      <c r="E27" s="191">
        <v>8.1</v>
      </c>
      <c r="F27" s="191">
        <v>16.5</v>
      </c>
      <c r="G27" s="192">
        <v>-8.4</v>
      </c>
      <c r="I27" s="193"/>
      <c r="J27" s="193"/>
      <c r="K27" s="193"/>
      <c r="L27" s="172"/>
      <c r="M27" s="172"/>
      <c r="N27" s="172"/>
    </row>
    <row r="28" spans="1:14" ht="14.1" customHeight="1" x14ac:dyDescent="0.25">
      <c r="A28" s="154" t="s">
        <v>33</v>
      </c>
      <c r="B28" s="195">
        <v>6311</v>
      </c>
      <c r="C28" s="190">
        <v>9716</v>
      </c>
      <c r="D28" s="189">
        <v>-3405</v>
      </c>
      <c r="E28" s="191">
        <v>8.6999999999999993</v>
      </c>
      <c r="F28" s="191">
        <v>13.4</v>
      </c>
      <c r="G28" s="192">
        <v>-4.7</v>
      </c>
      <c r="I28" s="193"/>
      <c r="J28" s="193"/>
      <c r="K28" s="193"/>
      <c r="L28" s="172"/>
      <c r="M28" s="172"/>
      <c r="N28" s="172"/>
    </row>
    <row r="29" spans="1:14" ht="14.1" customHeight="1" x14ac:dyDescent="0.25">
      <c r="A29" s="154" t="s">
        <v>34</v>
      </c>
      <c r="B29" s="195">
        <v>7744</v>
      </c>
      <c r="C29" s="190">
        <v>14095</v>
      </c>
      <c r="D29" s="189">
        <v>-6351</v>
      </c>
      <c r="E29" s="191">
        <v>7.7</v>
      </c>
      <c r="F29" s="191">
        <v>14.1</v>
      </c>
      <c r="G29" s="192">
        <v>-6.4</v>
      </c>
      <c r="I29" s="193"/>
      <c r="J29" s="193"/>
      <c r="K29" s="193"/>
      <c r="L29" s="172"/>
      <c r="M29" s="172"/>
      <c r="N29" s="172"/>
    </row>
    <row r="30" spans="1:14" ht="14.1" customHeight="1" x14ac:dyDescent="0.25">
      <c r="A30" s="154" t="s">
        <v>35</v>
      </c>
      <c r="B30" s="195">
        <v>508</v>
      </c>
      <c r="C30" s="190">
        <v>438</v>
      </c>
      <c r="D30" s="189">
        <v>70</v>
      </c>
      <c r="E30" s="191">
        <v>12.2</v>
      </c>
      <c r="F30" s="191">
        <v>10.5</v>
      </c>
      <c r="G30" s="192">
        <v>1.7</v>
      </c>
      <c r="I30" s="193"/>
      <c r="J30" s="193"/>
      <c r="K30" s="193"/>
      <c r="L30" s="172"/>
      <c r="M30" s="172"/>
      <c r="N30" s="172"/>
    </row>
    <row r="31" spans="1:14" ht="14.1" customHeight="1" x14ac:dyDescent="0.25">
      <c r="A31" s="157" t="s">
        <v>220</v>
      </c>
      <c r="B31" s="195">
        <v>7236</v>
      </c>
      <c r="C31" s="190">
        <v>13657</v>
      </c>
      <c r="D31" s="189">
        <v>-6421</v>
      </c>
      <c r="E31" s="191">
        <v>7.5</v>
      </c>
      <c r="F31" s="191">
        <v>14.2</v>
      </c>
      <c r="G31" s="192">
        <v>-6.7</v>
      </c>
      <c r="I31" s="193"/>
      <c r="J31" s="193"/>
      <c r="K31" s="193"/>
      <c r="L31" s="172"/>
      <c r="M31" s="172"/>
      <c r="N31" s="172"/>
    </row>
    <row r="32" spans="1:14" ht="14.1" customHeight="1" x14ac:dyDescent="0.25">
      <c r="A32" s="154" t="s">
        <v>36</v>
      </c>
      <c r="B32" s="195">
        <v>8846</v>
      </c>
      <c r="C32" s="190">
        <v>15487</v>
      </c>
      <c r="D32" s="189">
        <v>-6641</v>
      </c>
      <c r="E32" s="191">
        <v>7.9</v>
      </c>
      <c r="F32" s="191">
        <v>13.8</v>
      </c>
      <c r="G32" s="192">
        <v>-5.9</v>
      </c>
      <c r="I32" s="193"/>
      <c r="J32" s="193"/>
      <c r="K32" s="193"/>
      <c r="L32" s="172"/>
      <c r="M32" s="172"/>
      <c r="N32" s="172"/>
    </row>
    <row r="33" spans="1:14" ht="14.1" customHeight="1" x14ac:dyDescent="0.25">
      <c r="A33" s="154" t="s">
        <v>37</v>
      </c>
      <c r="B33" s="195">
        <v>7558</v>
      </c>
      <c r="C33" s="190">
        <v>12214</v>
      </c>
      <c r="D33" s="189">
        <v>-4656</v>
      </c>
      <c r="E33" s="191">
        <v>7.3</v>
      </c>
      <c r="F33" s="191">
        <v>11.8</v>
      </c>
      <c r="G33" s="192">
        <v>-4.5</v>
      </c>
      <c r="I33" s="193"/>
      <c r="J33" s="193"/>
      <c r="K33" s="193"/>
      <c r="L33" s="172"/>
      <c r="M33" s="172"/>
      <c r="N33" s="172"/>
    </row>
    <row r="34" spans="1:14" ht="14.1" customHeight="1" x14ac:dyDescent="0.25">
      <c r="A34" s="154" t="s">
        <v>38</v>
      </c>
      <c r="B34" s="195">
        <v>11945</v>
      </c>
      <c r="C34" s="190">
        <v>23049</v>
      </c>
      <c r="D34" s="189">
        <v>-11104</v>
      </c>
      <c r="E34" s="191">
        <v>5.9</v>
      </c>
      <c r="F34" s="191">
        <v>11.4</v>
      </c>
      <c r="G34" s="192">
        <v>-5.5</v>
      </c>
      <c r="I34" s="193"/>
      <c r="J34" s="193"/>
      <c r="K34" s="193"/>
      <c r="L34" s="172"/>
      <c r="M34" s="172"/>
      <c r="N34" s="172"/>
    </row>
    <row r="35" spans="1:14" ht="14.1" customHeight="1" x14ac:dyDescent="0.25">
      <c r="A35" s="154" t="s">
        <v>39</v>
      </c>
      <c r="B35" s="195">
        <v>5458</v>
      </c>
      <c r="C35" s="190">
        <v>8382</v>
      </c>
      <c r="D35" s="189">
        <v>-2924</v>
      </c>
      <c r="E35" s="191">
        <v>8.3000000000000007</v>
      </c>
      <c r="F35" s="191">
        <v>12.7</v>
      </c>
      <c r="G35" s="192">
        <v>-4.4000000000000004</v>
      </c>
      <c r="I35" s="193"/>
      <c r="J35" s="193"/>
      <c r="K35" s="193"/>
      <c r="L35" s="172"/>
      <c r="M35" s="172"/>
      <c r="N35" s="172"/>
    </row>
    <row r="36" spans="1:14" ht="14.1" customHeight="1" x14ac:dyDescent="0.25">
      <c r="A36" s="154" t="s">
        <v>40</v>
      </c>
      <c r="B36" s="195">
        <v>3988</v>
      </c>
      <c r="C36" s="190">
        <v>9250</v>
      </c>
      <c r="D36" s="189">
        <v>-5262</v>
      </c>
      <c r="E36" s="191">
        <v>7</v>
      </c>
      <c r="F36" s="191">
        <v>16.100000000000001</v>
      </c>
      <c r="G36" s="192">
        <v>-9.1</v>
      </c>
      <c r="I36" s="193"/>
      <c r="J36" s="193"/>
      <c r="K36" s="193"/>
      <c r="L36" s="172"/>
      <c r="M36" s="172"/>
      <c r="N36" s="172"/>
    </row>
    <row r="37" spans="1:14" ht="14.1" customHeight="1" x14ac:dyDescent="0.25">
      <c r="A37" s="154" t="s">
        <v>41</v>
      </c>
      <c r="B37" s="195">
        <v>4080</v>
      </c>
      <c r="C37" s="190">
        <v>9918</v>
      </c>
      <c r="D37" s="189">
        <v>-5838</v>
      </c>
      <c r="E37" s="191">
        <v>7</v>
      </c>
      <c r="F37" s="191">
        <v>17</v>
      </c>
      <c r="G37" s="192">
        <v>-10</v>
      </c>
      <c r="I37" s="193"/>
      <c r="J37" s="193"/>
      <c r="K37" s="193"/>
      <c r="L37" s="172"/>
      <c r="M37" s="172"/>
      <c r="N37" s="172"/>
    </row>
    <row r="38" spans="1:14" s="5" customFormat="1" ht="14.1" customHeight="1" x14ac:dyDescent="0.25">
      <c r="A38" s="154" t="s">
        <v>42</v>
      </c>
      <c r="B38" s="195">
        <v>48016</v>
      </c>
      <c r="C38" s="190">
        <v>60082</v>
      </c>
      <c r="D38" s="189">
        <v>-12066</v>
      </c>
      <c r="E38" s="191">
        <v>8.6</v>
      </c>
      <c r="F38" s="191">
        <v>10.7</v>
      </c>
      <c r="G38" s="192">
        <v>-2.1</v>
      </c>
      <c r="I38" s="193"/>
      <c r="J38" s="193"/>
      <c r="K38" s="193"/>
      <c r="L38" s="172"/>
      <c r="M38" s="172"/>
      <c r="N38" s="172"/>
    </row>
    <row r="39" spans="1:14" ht="14.1" customHeight="1" x14ac:dyDescent="0.25">
      <c r="A39" s="158" t="s">
        <v>43</v>
      </c>
      <c r="B39" s="185">
        <v>137588</v>
      </c>
      <c r="C39" s="186">
        <v>208583</v>
      </c>
      <c r="D39" s="185">
        <v>-70995</v>
      </c>
      <c r="E39" s="187">
        <v>8.3000000000000007</v>
      </c>
      <c r="F39" s="187">
        <v>12.5</v>
      </c>
      <c r="G39" s="188">
        <v>-4.2</v>
      </c>
      <c r="I39" s="171"/>
      <c r="J39" s="171"/>
      <c r="K39" s="171"/>
      <c r="L39" s="172"/>
      <c r="M39" s="172"/>
      <c r="N39" s="172"/>
    </row>
    <row r="40" spans="1:14" ht="14.1" customHeight="1" x14ac:dyDescent="0.25">
      <c r="A40" s="154" t="s">
        <v>44</v>
      </c>
      <c r="B40" s="189">
        <v>4338</v>
      </c>
      <c r="C40" s="190">
        <v>5257</v>
      </c>
      <c r="D40" s="189">
        <v>-919</v>
      </c>
      <c r="E40" s="191">
        <v>8.6999999999999993</v>
      </c>
      <c r="F40" s="191">
        <v>10.5</v>
      </c>
      <c r="G40" s="192">
        <v>-1.8</v>
      </c>
      <c r="I40" s="193"/>
      <c r="J40" s="193"/>
      <c r="K40" s="193"/>
      <c r="L40" s="172"/>
      <c r="M40" s="172"/>
      <c r="N40" s="172"/>
    </row>
    <row r="41" spans="1:14" ht="14.1" customHeight="1" x14ac:dyDescent="0.25">
      <c r="A41" s="154" t="s">
        <v>45</v>
      </c>
      <c r="B41" s="189">
        <v>2408</v>
      </c>
      <c r="C41" s="190">
        <v>2534</v>
      </c>
      <c r="D41" s="189">
        <v>-126</v>
      </c>
      <c r="E41" s="191">
        <v>9.1</v>
      </c>
      <c r="F41" s="191">
        <v>9.5</v>
      </c>
      <c r="G41" s="192">
        <v>-0.4</v>
      </c>
      <c r="I41" s="193"/>
      <c r="J41" s="193"/>
      <c r="K41" s="193"/>
      <c r="L41" s="172"/>
      <c r="M41" s="172"/>
      <c r="N41" s="172"/>
    </row>
    <row r="42" spans="1:14" ht="14.1" customHeight="1" x14ac:dyDescent="0.25">
      <c r="A42" s="154" t="s">
        <v>158</v>
      </c>
      <c r="B42" s="189">
        <v>15791</v>
      </c>
      <c r="C42" s="190">
        <v>26424</v>
      </c>
      <c r="D42" s="189">
        <v>-10633</v>
      </c>
      <c r="E42" s="191">
        <v>8.3000000000000007</v>
      </c>
      <c r="F42" s="191">
        <v>13.8</v>
      </c>
      <c r="G42" s="192">
        <v>-5.5</v>
      </c>
      <c r="I42" s="193"/>
      <c r="J42" s="193"/>
      <c r="K42" s="193"/>
      <c r="L42" s="172"/>
      <c r="M42" s="172"/>
      <c r="N42" s="172"/>
    </row>
    <row r="43" spans="1:14" ht="14.1" customHeight="1" x14ac:dyDescent="0.25">
      <c r="A43" s="154" t="s">
        <v>46</v>
      </c>
      <c r="B43" s="189">
        <v>53026</v>
      </c>
      <c r="C43" s="190">
        <v>71865</v>
      </c>
      <c r="D43" s="189">
        <v>-18839</v>
      </c>
      <c r="E43" s="191">
        <v>9.1</v>
      </c>
      <c r="F43" s="191">
        <v>12.3</v>
      </c>
      <c r="G43" s="192">
        <v>-3.2</v>
      </c>
      <c r="I43" s="193"/>
      <c r="J43" s="193"/>
      <c r="K43" s="193"/>
      <c r="L43" s="172"/>
      <c r="M43" s="172"/>
      <c r="N43" s="172"/>
    </row>
    <row r="44" spans="1:14" ht="14.1" customHeight="1" x14ac:dyDescent="0.25">
      <c r="A44" s="154" t="s">
        <v>47</v>
      </c>
      <c r="B44" s="189">
        <v>9423</v>
      </c>
      <c r="C44" s="190">
        <v>11196</v>
      </c>
      <c r="D44" s="189">
        <v>-1773</v>
      </c>
      <c r="E44" s="191">
        <v>9.9</v>
      </c>
      <c r="F44" s="191">
        <v>11.8</v>
      </c>
      <c r="G44" s="192">
        <v>-1.9</v>
      </c>
      <c r="I44" s="193"/>
      <c r="J44" s="193"/>
      <c r="K44" s="193"/>
      <c r="L44" s="172"/>
      <c r="M44" s="172"/>
      <c r="N44" s="172"/>
    </row>
    <row r="45" spans="1:14" ht="14.1" customHeight="1" x14ac:dyDescent="0.25">
      <c r="A45" s="154" t="s">
        <v>48</v>
      </c>
      <c r="B45" s="189">
        <v>16714</v>
      </c>
      <c r="C45" s="190">
        <v>31545</v>
      </c>
      <c r="D45" s="189">
        <v>-14831</v>
      </c>
      <c r="E45" s="191">
        <v>6.8</v>
      </c>
      <c r="F45" s="191">
        <v>12.8</v>
      </c>
      <c r="G45" s="192">
        <v>-6</v>
      </c>
      <c r="I45" s="193"/>
      <c r="J45" s="193"/>
      <c r="K45" s="193"/>
      <c r="L45" s="172"/>
      <c r="M45" s="172"/>
      <c r="N45" s="172"/>
    </row>
    <row r="46" spans="1:14" ht="14.1" customHeight="1" x14ac:dyDescent="0.25">
      <c r="A46" s="154" t="s">
        <v>49</v>
      </c>
      <c r="B46" s="189">
        <v>32171</v>
      </c>
      <c r="C46" s="190">
        <v>54112</v>
      </c>
      <c r="D46" s="189">
        <v>-21941</v>
      </c>
      <c r="E46" s="191">
        <v>7.7</v>
      </c>
      <c r="F46" s="191">
        <v>13</v>
      </c>
      <c r="G46" s="192">
        <v>-5.3</v>
      </c>
      <c r="I46" s="193"/>
      <c r="J46" s="193"/>
      <c r="K46" s="193"/>
      <c r="L46" s="172"/>
      <c r="M46" s="172"/>
      <c r="N46" s="172"/>
    </row>
    <row r="47" spans="1:14" ht="14.1" customHeight="1" x14ac:dyDescent="0.25">
      <c r="A47" s="154" t="s">
        <v>159</v>
      </c>
      <c r="B47" s="189">
        <v>3717</v>
      </c>
      <c r="C47" s="190">
        <v>5650</v>
      </c>
      <c r="D47" s="189">
        <v>-1933</v>
      </c>
      <c r="E47" s="191">
        <v>6.6</v>
      </c>
      <c r="F47" s="191">
        <v>10.1</v>
      </c>
      <c r="G47" s="192">
        <v>-3.5</v>
      </c>
      <c r="I47" s="193"/>
      <c r="J47" s="193"/>
      <c r="K47" s="193"/>
      <c r="L47" s="172"/>
      <c r="M47" s="172"/>
      <c r="N47" s="172"/>
    </row>
    <row r="48" spans="1:14" ht="14.1" customHeight="1" x14ac:dyDescent="0.25">
      <c r="A48" s="159" t="s">
        <v>50</v>
      </c>
      <c r="B48" s="185">
        <v>127031</v>
      </c>
      <c r="C48" s="186">
        <v>71277</v>
      </c>
      <c r="D48" s="185">
        <v>55754</v>
      </c>
      <c r="E48" s="187">
        <v>12.4</v>
      </c>
      <c r="F48" s="187">
        <v>7</v>
      </c>
      <c r="G48" s="188">
        <v>5.4</v>
      </c>
      <c r="I48" s="171"/>
      <c r="J48" s="171"/>
      <c r="K48" s="171"/>
      <c r="L48" s="172"/>
      <c r="M48" s="172"/>
      <c r="N48" s="172"/>
    </row>
    <row r="49" spans="1:14" ht="14.1" customHeight="1" x14ac:dyDescent="0.25">
      <c r="A49" s="154" t="s">
        <v>51</v>
      </c>
      <c r="B49" s="189">
        <v>42320</v>
      </c>
      <c r="C49" s="190">
        <v>14566</v>
      </c>
      <c r="D49" s="189">
        <v>27754</v>
      </c>
      <c r="E49" s="191">
        <v>13.1</v>
      </c>
      <c r="F49" s="191">
        <v>4.5</v>
      </c>
      <c r="G49" s="192">
        <v>8.6</v>
      </c>
      <c r="I49" s="193"/>
      <c r="J49" s="193"/>
      <c r="K49" s="193"/>
      <c r="L49" s="172"/>
      <c r="M49" s="172"/>
      <c r="N49" s="172"/>
    </row>
    <row r="50" spans="1:14" ht="14.1" customHeight="1" x14ac:dyDescent="0.25">
      <c r="A50" s="154" t="s">
        <v>52</v>
      </c>
      <c r="B50" s="189">
        <v>7914</v>
      </c>
      <c r="C50" s="190">
        <v>1697</v>
      </c>
      <c r="D50" s="189">
        <v>6217</v>
      </c>
      <c r="E50" s="191">
        <v>15.1</v>
      </c>
      <c r="F50" s="191">
        <v>3.2</v>
      </c>
      <c r="G50" s="192">
        <v>11.9</v>
      </c>
      <c r="I50" s="193"/>
      <c r="J50" s="193"/>
      <c r="K50" s="193"/>
      <c r="L50" s="172"/>
      <c r="M50" s="172"/>
      <c r="N50" s="172"/>
    </row>
    <row r="51" spans="1:14" ht="14.1" customHeight="1" x14ac:dyDescent="0.25">
      <c r="A51" s="154" t="s">
        <v>53</v>
      </c>
      <c r="B51" s="189">
        <v>9922</v>
      </c>
      <c r="C51" s="190">
        <v>6790</v>
      </c>
      <c r="D51" s="189">
        <v>3132</v>
      </c>
      <c r="E51" s="191">
        <v>11</v>
      </c>
      <c r="F51" s="191">
        <v>7.5</v>
      </c>
      <c r="G51" s="192">
        <v>3.5</v>
      </c>
      <c r="I51" s="193"/>
      <c r="J51" s="193"/>
      <c r="K51" s="193"/>
      <c r="L51" s="172"/>
      <c r="M51" s="172"/>
      <c r="N51" s="172"/>
    </row>
    <row r="52" spans="1:14" ht="14.1" customHeight="1" x14ac:dyDescent="0.25">
      <c r="A52" s="154" t="s">
        <v>54</v>
      </c>
      <c r="B52" s="189">
        <v>4433</v>
      </c>
      <c r="C52" s="190">
        <v>3952</v>
      </c>
      <c r="D52" s="189">
        <v>481</v>
      </c>
      <c r="E52" s="191">
        <v>9.5</v>
      </c>
      <c r="F52" s="191">
        <v>8.4</v>
      </c>
      <c r="G52" s="192">
        <v>1.1000000000000001</v>
      </c>
      <c r="I52" s="193"/>
      <c r="J52" s="193"/>
      <c r="K52" s="193"/>
      <c r="L52" s="172"/>
      <c r="M52" s="172"/>
      <c r="N52" s="172"/>
    </row>
    <row r="53" spans="1:14" ht="14.1" customHeight="1" x14ac:dyDescent="0.25">
      <c r="A53" s="154" t="s">
        <v>55</v>
      </c>
      <c r="B53" s="189">
        <v>6986</v>
      </c>
      <c r="C53" s="190">
        <v>6483</v>
      </c>
      <c r="D53" s="189">
        <v>503</v>
      </c>
      <c r="E53" s="191">
        <v>10.3</v>
      </c>
      <c r="F53" s="191">
        <v>9.5</v>
      </c>
      <c r="G53" s="192">
        <v>0.8</v>
      </c>
      <c r="I53" s="193"/>
      <c r="J53" s="193"/>
      <c r="K53" s="193"/>
      <c r="L53" s="172"/>
      <c r="M53" s="172"/>
      <c r="N53" s="172"/>
    </row>
    <row r="54" spans="1:14" ht="14.1" customHeight="1" x14ac:dyDescent="0.25">
      <c r="A54" s="154" t="s">
        <v>56</v>
      </c>
      <c r="B54" s="189">
        <v>30855</v>
      </c>
      <c r="C54" s="190">
        <v>6604</v>
      </c>
      <c r="D54" s="189">
        <v>24251</v>
      </c>
      <c r="E54" s="191">
        <v>20</v>
      </c>
      <c r="F54" s="191">
        <v>4.3</v>
      </c>
      <c r="G54" s="192">
        <v>15.7</v>
      </c>
      <c r="I54" s="193"/>
      <c r="J54" s="193"/>
      <c r="K54" s="193"/>
      <c r="L54" s="172"/>
      <c r="M54" s="172"/>
      <c r="N54" s="172"/>
    </row>
    <row r="55" spans="1:14" s="5" customFormat="1" ht="14.1" customHeight="1" x14ac:dyDescent="0.25">
      <c r="A55" s="154" t="s">
        <v>57</v>
      </c>
      <c r="B55" s="189">
        <v>24601</v>
      </c>
      <c r="C55" s="189">
        <v>31185</v>
      </c>
      <c r="D55" s="189">
        <v>-6584</v>
      </c>
      <c r="E55" s="191">
        <v>8.5</v>
      </c>
      <c r="F55" s="191">
        <v>10.8</v>
      </c>
      <c r="G55" s="192">
        <v>-2.2999999999999998</v>
      </c>
      <c r="I55" s="193"/>
      <c r="J55" s="193"/>
      <c r="K55" s="193"/>
      <c r="L55" s="172"/>
      <c r="M55" s="172"/>
      <c r="N55" s="172"/>
    </row>
    <row r="56" spans="1:14" ht="14.1" customHeight="1" x14ac:dyDescent="0.25">
      <c r="A56" s="153" t="s">
        <v>58</v>
      </c>
      <c r="B56" s="185">
        <v>230403</v>
      </c>
      <c r="C56" s="186">
        <v>372095</v>
      </c>
      <c r="D56" s="185">
        <v>-141692</v>
      </c>
      <c r="E56" s="187">
        <v>8.1</v>
      </c>
      <c r="F56" s="187">
        <v>13</v>
      </c>
      <c r="G56" s="188">
        <v>-4.9000000000000004</v>
      </c>
      <c r="I56" s="171"/>
      <c r="J56" s="171"/>
      <c r="K56" s="171"/>
      <c r="L56" s="172"/>
      <c r="M56" s="172"/>
      <c r="N56" s="172"/>
    </row>
    <row r="57" spans="1:14" ht="14.1" customHeight="1" x14ac:dyDescent="0.25">
      <c r="A57" s="154" t="s">
        <v>59</v>
      </c>
      <c r="B57" s="189">
        <v>35388</v>
      </c>
      <c r="C57" s="190">
        <v>47701</v>
      </c>
      <c r="D57" s="189">
        <v>-12313</v>
      </c>
      <c r="E57" s="191">
        <v>8.6999999999999993</v>
      </c>
      <c r="F57" s="191">
        <v>11.7</v>
      </c>
      <c r="G57" s="192">
        <v>-3</v>
      </c>
      <c r="I57" s="193"/>
      <c r="J57" s="193"/>
      <c r="K57" s="193"/>
      <c r="L57" s="172"/>
      <c r="M57" s="172"/>
      <c r="N57" s="172"/>
    </row>
    <row r="58" spans="1:14" ht="14.1" customHeight="1" x14ac:dyDescent="0.25">
      <c r="A58" s="154" t="s">
        <v>60</v>
      </c>
      <c r="B58" s="189">
        <v>5404</v>
      </c>
      <c r="C58" s="190">
        <v>8399</v>
      </c>
      <c r="D58" s="189">
        <v>-2995</v>
      </c>
      <c r="E58" s="191">
        <v>8.1</v>
      </c>
      <c r="F58" s="191">
        <v>12.5</v>
      </c>
      <c r="G58" s="192">
        <v>-4.4000000000000004</v>
      </c>
      <c r="I58" s="193"/>
      <c r="J58" s="193"/>
      <c r="K58" s="193"/>
      <c r="L58" s="172"/>
      <c r="M58" s="172"/>
      <c r="N58" s="172"/>
    </row>
    <row r="59" spans="1:14" ht="14.1" customHeight="1" x14ac:dyDescent="0.25">
      <c r="A59" s="154" t="s">
        <v>61</v>
      </c>
      <c r="B59" s="189">
        <v>4576</v>
      </c>
      <c r="C59" s="190">
        <v>10203</v>
      </c>
      <c r="D59" s="189">
        <v>-5627</v>
      </c>
      <c r="E59" s="191">
        <v>6</v>
      </c>
      <c r="F59" s="191">
        <v>13.3</v>
      </c>
      <c r="G59" s="192">
        <v>-7.3</v>
      </c>
      <c r="I59" s="193"/>
      <c r="J59" s="193"/>
      <c r="K59" s="193"/>
      <c r="L59" s="172"/>
      <c r="M59" s="172"/>
      <c r="N59" s="172"/>
    </row>
    <row r="60" spans="1:14" ht="14.1" customHeight="1" x14ac:dyDescent="0.25">
      <c r="A60" s="154" t="s">
        <v>62</v>
      </c>
      <c r="B60" s="189">
        <v>36398</v>
      </c>
      <c r="C60" s="190">
        <v>43092</v>
      </c>
      <c r="D60" s="189">
        <v>-6694</v>
      </c>
      <c r="E60" s="191">
        <v>9.1</v>
      </c>
      <c r="F60" s="191">
        <v>10.8</v>
      </c>
      <c r="G60" s="192">
        <v>-1.7</v>
      </c>
      <c r="I60" s="193"/>
      <c r="J60" s="193"/>
      <c r="K60" s="193"/>
      <c r="L60" s="172"/>
      <c r="M60" s="172"/>
      <c r="N60" s="172"/>
    </row>
    <row r="61" spans="1:14" ht="14.1" customHeight="1" x14ac:dyDescent="0.25">
      <c r="A61" s="154" t="s">
        <v>63</v>
      </c>
      <c r="B61" s="189">
        <v>12131</v>
      </c>
      <c r="C61" s="190">
        <v>17759</v>
      </c>
      <c r="D61" s="189">
        <v>-5628</v>
      </c>
      <c r="E61" s="191">
        <v>8.4</v>
      </c>
      <c r="F61" s="191">
        <v>12.3</v>
      </c>
      <c r="G61" s="192">
        <v>-3.9</v>
      </c>
      <c r="I61" s="193"/>
      <c r="J61" s="193"/>
      <c r="K61" s="193"/>
      <c r="L61" s="172"/>
      <c r="M61" s="172"/>
      <c r="N61" s="172"/>
    </row>
    <row r="62" spans="1:14" ht="14.1" customHeight="1" x14ac:dyDescent="0.25">
      <c r="A62" s="154" t="s">
        <v>64</v>
      </c>
      <c r="B62" s="189">
        <v>9491</v>
      </c>
      <c r="C62" s="190">
        <v>14665</v>
      </c>
      <c r="D62" s="189">
        <v>-5174</v>
      </c>
      <c r="E62" s="191">
        <v>8.1</v>
      </c>
      <c r="F62" s="191">
        <v>12.5</v>
      </c>
      <c r="G62" s="192">
        <v>-4.4000000000000004</v>
      </c>
      <c r="I62" s="193"/>
      <c r="J62" s="193"/>
      <c r="K62" s="193"/>
      <c r="L62" s="172"/>
      <c r="M62" s="172"/>
      <c r="N62" s="172"/>
    </row>
    <row r="63" spans="1:14" ht="14.1" customHeight="1" x14ac:dyDescent="0.25">
      <c r="A63" s="154" t="s">
        <v>65</v>
      </c>
      <c r="B63" s="189">
        <v>22509</v>
      </c>
      <c r="C63" s="190">
        <v>33368</v>
      </c>
      <c r="D63" s="189">
        <v>-10859</v>
      </c>
      <c r="E63" s="191">
        <v>9</v>
      </c>
      <c r="F63" s="191">
        <v>13.3</v>
      </c>
      <c r="G63" s="192">
        <v>-4.3</v>
      </c>
      <c r="I63" s="193"/>
      <c r="J63" s="193"/>
      <c r="K63" s="193"/>
      <c r="L63" s="172"/>
      <c r="M63" s="172"/>
      <c r="N63" s="172"/>
    </row>
    <row r="64" spans="1:14" ht="14.1" customHeight="1" x14ac:dyDescent="0.25">
      <c r="A64" s="154" t="s">
        <v>66</v>
      </c>
      <c r="B64" s="189">
        <v>8451</v>
      </c>
      <c r="C64" s="190">
        <v>17105</v>
      </c>
      <c r="D64" s="189">
        <v>-8654</v>
      </c>
      <c r="E64" s="191">
        <v>7.5</v>
      </c>
      <c r="F64" s="191">
        <v>15.1</v>
      </c>
      <c r="G64" s="192">
        <v>-7.6</v>
      </c>
      <c r="I64" s="193"/>
      <c r="J64" s="193"/>
      <c r="K64" s="193"/>
      <c r="L64" s="172"/>
      <c r="M64" s="172"/>
      <c r="N64" s="172"/>
    </row>
    <row r="65" spans="1:14" ht="14.1" customHeight="1" x14ac:dyDescent="0.25">
      <c r="A65" s="154" t="s">
        <v>67</v>
      </c>
      <c r="B65" s="189">
        <v>23128</v>
      </c>
      <c r="C65" s="190">
        <v>44762</v>
      </c>
      <c r="D65" s="189">
        <v>-21634</v>
      </c>
      <c r="E65" s="191">
        <v>7.5</v>
      </c>
      <c r="F65" s="191">
        <v>14.6</v>
      </c>
      <c r="G65" s="192">
        <v>-7.1</v>
      </c>
      <c r="I65" s="193"/>
      <c r="J65" s="193"/>
      <c r="K65" s="193"/>
      <c r="L65" s="172"/>
      <c r="M65" s="172"/>
      <c r="N65" s="172"/>
    </row>
    <row r="66" spans="1:14" ht="14.1" customHeight="1" x14ac:dyDescent="0.25">
      <c r="A66" s="154" t="s">
        <v>68</v>
      </c>
      <c r="B66" s="189">
        <v>16027</v>
      </c>
      <c r="C66" s="190">
        <v>25143</v>
      </c>
      <c r="D66" s="189">
        <v>-9116</v>
      </c>
      <c r="E66" s="191">
        <v>8.6999999999999993</v>
      </c>
      <c r="F66" s="191">
        <v>13.7</v>
      </c>
      <c r="G66" s="192">
        <v>-5</v>
      </c>
      <c r="I66" s="193"/>
      <c r="J66" s="193"/>
      <c r="K66" s="193"/>
      <c r="L66" s="172"/>
      <c r="M66" s="172"/>
      <c r="N66" s="172"/>
    </row>
    <row r="67" spans="1:14" ht="14.1" customHeight="1" x14ac:dyDescent="0.25">
      <c r="A67" s="154" t="s">
        <v>69</v>
      </c>
      <c r="B67" s="189">
        <v>8249</v>
      </c>
      <c r="C67" s="190">
        <v>18419</v>
      </c>
      <c r="D67" s="189">
        <v>-10170</v>
      </c>
      <c r="E67" s="191">
        <v>6.6</v>
      </c>
      <c r="F67" s="191">
        <v>14.8</v>
      </c>
      <c r="G67" s="192">
        <v>-8.1999999999999993</v>
      </c>
      <c r="I67" s="193"/>
      <c r="J67" s="193"/>
      <c r="K67" s="193"/>
      <c r="L67" s="172"/>
      <c r="M67" s="172"/>
      <c r="N67" s="172"/>
    </row>
    <row r="68" spans="1:14" ht="14.1" customHeight="1" x14ac:dyDescent="0.25">
      <c r="A68" s="154" t="s">
        <v>70</v>
      </c>
      <c r="B68" s="189">
        <v>23968</v>
      </c>
      <c r="C68" s="190">
        <v>42271</v>
      </c>
      <c r="D68" s="189">
        <v>-18303</v>
      </c>
      <c r="E68" s="191">
        <v>7.6</v>
      </c>
      <c r="F68" s="191">
        <v>13.5</v>
      </c>
      <c r="G68" s="192">
        <v>-5.9</v>
      </c>
      <c r="I68" s="193"/>
      <c r="J68" s="193"/>
      <c r="K68" s="193"/>
      <c r="L68" s="172"/>
      <c r="M68" s="172"/>
      <c r="N68" s="172"/>
    </row>
    <row r="69" spans="1:14" ht="14.1" customHeight="1" x14ac:dyDescent="0.25">
      <c r="A69" s="155" t="s">
        <v>71</v>
      </c>
      <c r="B69" s="189">
        <v>15806</v>
      </c>
      <c r="C69" s="190">
        <v>32600</v>
      </c>
      <c r="D69" s="189">
        <v>-16794</v>
      </c>
      <c r="E69" s="191">
        <v>6.6</v>
      </c>
      <c r="F69" s="191">
        <v>13.6</v>
      </c>
      <c r="G69" s="192">
        <v>-7</v>
      </c>
      <c r="I69" s="193"/>
      <c r="J69" s="193"/>
      <c r="K69" s="193"/>
      <c r="L69" s="172"/>
      <c r="M69" s="172"/>
      <c r="N69" s="172"/>
    </row>
    <row r="70" spans="1:14" s="5" customFormat="1" ht="14.1" customHeight="1" x14ac:dyDescent="0.25">
      <c r="A70" s="154" t="s">
        <v>72</v>
      </c>
      <c r="B70" s="196">
        <v>8877</v>
      </c>
      <c r="C70" s="197">
        <v>16608</v>
      </c>
      <c r="D70" s="189">
        <v>-7731</v>
      </c>
      <c r="E70" s="191">
        <v>7.5</v>
      </c>
      <c r="F70" s="191">
        <v>14.1</v>
      </c>
      <c r="G70" s="192">
        <v>-6.6</v>
      </c>
      <c r="I70" s="193"/>
      <c r="J70" s="193"/>
      <c r="K70" s="193"/>
      <c r="L70" s="172"/>
      <c r="M70" s="172"/>
      <c r="N70" s="172"/>
    </row>
    <row r="71" spans="1:14" ht="14.1" customHeight="1" x14ac:dyDescent="0.25">
      <c r="A71" s="158" t="s">
        <v>73</v>
      </c>
      <c r="B71" s="185">
        <v>117263</v>
      </c>
      <c r="C71" s="186">
        <v>141608</v>
      </c>
      <c r="D71" s="185">
        <v>-24345</v>
      </c>
      <c r="E71" s="187">
        <v>9.6</v>
      </c>
      <c r="F71" s="187">
        <v>11.5</v>
      </c>
      <c r="G71" s="188">
        <v>-1.9</v>
      </c>
      <c r="I71" s="171"/>
      <c r="J71" s="171"/>
      <c r="K71" s="171"/>
      <c r="L71" s="172"/>
      <c r="M71" s="172"/>
      <c r="N71" s="172"/>
    </row>
    <row r="72" spans="1:14" ht="14.1" customHeight="1" x14ac:dyDescent="0.25">
      <c r="A72" s="154" t="s">
        <v>74</v>
      </c>
      <c r="B72" s="189">
        <v>5990</v>
      </c>
      <c r="C72" s="190">
        <v>12413</v>
      </c>
      <c r="D72" s="189">
        <v>-6423</v>
      </c>
      <c r="E72" s="191">
        <v>7.9</v>
      </c>
      <c r="F72" s="191">
        <v>16.399999999999999</v>
      </c>
      <c r="G72" s="192">
        <v>-8.5</v>
      </c>
      <c r="I72" s="193"/>
      <c r="J72" s="193"/>
      <c r="K72" s="193"/>
      <c r="L72" s="172"/>
      <c r="M72" s="172"/>
      <c r="N72" s="172"/>
    </row>
    <row r="73" spans="1:14" ht="14.1" customHeight="1" x14ac:dyDescent="0.25">
      <c r="A73" s="154" t="s">
        <v>75</v>
      </c>
      <c r="B73" s="189">
        <v>38497</v>
      </c>
      <c r="C73" s="190">
        <v>56116</v>
      </c>
      <c r="D73" s="189">
        <v>-17619</v>
      </c>
      <c r="E73" s="191">
        <v>9.1</v>
      </c>
      <c r="F73" s="191">
        <v>13.3</v>
      </c>
      <c r="G73" s="192">
        <v>-4.2</v>
      </c>
      <c r="I73" s="193"/>
      <c r="J73" s="193"/>
      <c r="K73" s="193"/>
      <c r="L73" s="172"/>
      <c r="M73" s="172"/>
      <c r="N73" s="172"/>
    </row>
    <row r="74" spans="1:14" ht="14.1" customHeight="1" x14ac:dyDescent="0.25">
      <c r="A74" s="154" t="s">
        <v>76</v>
      </c>
      <c r="B74" s="189">
        <v>42593</v>
      </c>
      <c r="C74" s="190">
        <v>29553</v>
      </c>
      <c r="D74" s="189">
        <v>13040</v>
      </c>
      <c r="E74" s="191">
        <v>11</v>
      </c>
      <c r="F74" s="191">
        <v>7.6</v>
      </c>
      <c r="G74" s="192">
        <v>3.4</v>
      </c>
      <c r="I74" s="193"/>
      <c r="J74" s="193"/>
      <c r="K74" s="193"/>
      <c r="L74" s="172"/>
      <c r="M74" s="172"/>
      <c r="N74" s="172"/>
    </row>
    <row r="75" spans="1:14" ht="14.1" customHeight="1" x14ac:dyDescent="0.25">
      <c r="A75" s="154" t="s">
        <v>77</v>
      </c>
      <c r="B75" s="189">
        <v>18765</v>
      </c>
      <c r="C75" s="190">
        <v>10772</v>
      </c>
      <c r="D75" s="189">
        <v>7993</v>
      </c>
      <c r="E75" s="191">
        <v>10.8</v>
      </c>
      <c r="F75" s="191">
        <v>6.2</v>
      </c>
      <c r="G75" s="192">
        <v>4.5999999999999996</v>
      </c>
      <c r="I75" s="193"/>
      <c r="J75" s="193"/>
      <c r="K75" s="193"/>
      <c r="L75" s="172"/>
      <c r="M75" s="172"/>
      <c r="N75" s="172"/>
    </row>
    <row r="76" spans="1:14" ht="14.1" customHeight="1" x14ac:dyDescent="0.25">
      <c r="A76" s="154" t="s">
        <v>78</v>
      </c>
      <c r="B76" s="189">
        <v>6645</v>
      </c>
      <c r="C76" s="190">
        <v>2816</v>
      </c>
      <c r="D76" s="189">
        <v>3829</v>
      </c>
      <c r="E76" s="191">
        <v>12.9</v>
      </c>
      <c r="F76" s="191">
        <v>5.5</v>
      </c>
      <c r="G76" s="192">
        <v>7.4</v>
      </c>
      <c r="I76" s="193"/>
      <c r="J76" s="193"/>
      <c r="K76" s="193"/>
      <c r="L76" s="172"/>
      <c r="M76" s="172"/>
      <c r="N76" s="172"/>
    </row>
    <row r="77" spans="1:14" ht="14.1" customHeight="1" x14ac:dyDescent="0.25">
      <c r="A77" s="157" t="s">
        <v>221</v>
      </c>
      <c r="B77" s="189">
        <v>17183</v>
      </c>
      <c r="C77" s="190">
        <v>15965</v>
      </c>
      <c r="D77" s="189">
        <v>1218</v>
      </c>
      <c r="E77" s="191">
        <v>10.7</v>
      </c>
      <c r="F77" s="191">
        <v>9.9</v>
      </c>
      <c r="G77" s="192">
        <v>0.8</v>
      </c>
      <c r="I77" s="193"/>
      <c r="J77" s="193"/>
      <c r="K77" s="193"/>
      <c r="L77" s="172"/>
      <c r="M77" s="172"/>
      <c r="N77" s="172"/>
    </row>
    <row r="78" spans="1:14" ht="14.1" customHeight="1" x14ac:dyDescent="0.25">
      <c r="A78" s="154" t="s">
        <v>79</v>
      </c>
      <c r="B78" s="189">
        <v>30183</v>
      </c>
      <c r="C78" s="190">
        <v>43526</v>
      </c>
      <c r="D78" s="189">
        <v>-13343</v>
      </c>
      <c r="E78" s="191">
        <v>8.9</v>
      </c>
      <c r="F78" s="191">
        <v>12.8</v>
      </c>
      <c r="G78" s="192">
        <v>-3.9</v>
      </c>
      <c r="I78" s="193"/>
      <c r="J78" s="193"/>
      <c r="K78" s="193"/>
      <c r="L78" s="172"/>
      <c r="M78" s="172"/>
      <c r="N78" s="172"/>
    </row>
    <row r="79" spans="1:14" ht="14.1" customHeight="1" x14ac:dyDescent="0.25">
      <c r="A79" s="153" t="s">
        <v>80</v>
      </c>
      <c r="B79" s="185">
        <v>146686</v>
      </c>
      <c r="C79" s="186">
        <v>215641</v>
      </c>
      <c r="D79" s="185">
        <v>-68955</v>
      </c>
      <c r="E79" s="187">
        <v>8.8000000000000007</v>
      </c>
      <c r="F79" s="187">
        <v>13</v>
      </c>
      <c r="G79" s="188">
        <v>-4.2</v>
      </c>
      <c r="I79" s="171"/>
      <c r="J79" s="171"/>
      <c r="K79" s="171"/>
      <c r="L79" s="172"/>
      <c r="M79" s="172"/>
      <c r="N79" s="172"/>
    </row>
    <row r="80" spans="1:14" ht="14.1" customHeight="1" x14ac:dyDescent="0.25">
      <c r="A80" s="154" t="s">
        <v>81</v>
      </c>
      <c r="B80" s="189">
        <v>2689</v>
      </c>
      <c r="C80" s="190">
        <v>2254</v>
      </c>
      <c r="D80" s="189">
        <v>435</v>
      </c>
      <c r="E80" s="191">
        <v>12.8</v>
      </c>
      <c r="F80" s="191">
        <v>10.7</v>
      </c>
      <c r="G80" s="192">
        <v>2.1</v>
      </c>
      <c r="I80" s="193"/>
      <c r="J80" s="193"/>
      <c r="K80" s="193"/>
      <c r="L80" s="172"/>
      <c r="M80" s="172"/>
      <c r="N80" s="172"/>
    </row>
    <row r="81" spans="1:14" ht="14.1" customHeight="1" x14ac:dyDescent="0.25">
      <c r="A81" s="154" t="s">
        <v>83</v>
      </c>
      <c r="B81" s="189">
        <v>5759</v>
      </c>
      <c r="C81" s="190">
        <v>2994</v>
      </c>
      <c r="D81" s="189">
        <v>2765</v>
      </c>
      <c r="E81" s="191">
        <v>17.100000000000001</v>
      </c>
      <c r="F81" s="191">
        <v>8.9</v>
      </c>
      <c r="G81" s="192">
        <v>8.1999999999999993</v>
      </c>
      <c r="I81" s="193"/>
      <c r="J81" s="193"/>
      <c r="K81" s="193"/>
      <c r="L81" s="172"/>
      <c r="M81" s="172"/>
      <c r="N81" s="172"/>
    </row>
    <row r="82" spans="1:14" ht="14.1" customHeight="1" x14ac:dyDescent="0.25">
      <c r="A82" s="154" t="s">
        <v>84</v>
      </c>
      <c r="B82" s="189">
        <v>4804</v>
      </c>
      <c r="C82" s="190">
        <v>6730</v>
      </c>
      <c r="D82" s="189">
        <v>-1926</v>
      </c>
      <c r="E82" s="191">
        <v>9.1</v>
      </c>
      <c r="F82" s="191">
        <v>12.7</v>
      </c>
      <c r="G82" s="192">
        <v>-3.6</v>
      </c>
      <c r="I82" s="193"/>
      <c r="J82" s="193"/>
      <c r="K82" s="193"/>
      <c r="L82" s="172"/>
      <c r="M82" s="172"/>
      <c r="N82" s="172"/>
    </row>
    <row r="83" spans="1:14" ht="14.1" customHeight="1" x14ac:dyDescent="0.25">
      <c r="A83" s="154" t="s">
        <v>85</v>
      </c>
      <c r="B83" s="189">
        <v>16610</v>
      </c>
      <c r="C83" s="190">
        <v>30542</v>
      </c>
      <c r="D83" s="189">
        <v>-13932</v>
      </c>
      <c r="E83" s="191">
        <v>7.8</v>
      </c>
      <c r="F83" s="191">
        <v>14.4</v>
      </c>
      <c r="G83" s="192">
        <v>-6.6</v>
      </c>
      <c r="I83" s="193"/>
      <c r="J83" s="193"/>
      <c r="K83" s="193"/>
      <c r="L83" s="172"/>
      <c r="M83" s="172"/>
      <c r="N83" s="172"/>
    </row>
    <row r="84" spans="1:14" ht="14.1" customHeight="1" x14ac:dyDescent="0.25">
      <c r="A84" s="154" t="s">
        <v>87</v>
      </c>
      <c r="B84" s="189">
        <v>25792</v>
      </c>
      <c r="C84" s="190">
        <v>34873</v>
      </c>
      <c r="D84" s="189">
        <v>-9081</v>
      </c>
      <c r="E84" s="191">
        <v>9.1</v>
      </c>
      <c r="F84" s="191">
        <v>12.3</v>
      </c>
      <c r="G84" s="192">
        <v>-3.2</v>
      </c>
      <c r="I84" s="193"/>
      <c r="J84" s="193"/>
      <c r="K84" s="193"/>
      <c r="L84" s="172"/>
      <c r="M84" s="172"/>
      <c r="N84" s="172"/>
    </row>
    <row r="85" spans="1:14" ht="14.1" customHeight="1" x14ac:dyDescent="0.25">
      <c r="A85" s="154" t="s">
        <v>88</v>
      </c>
      <c r="B85" s="189">
        <v>23273</v>
      </c>
      <c r="C85" s="190">
        <v>31045</v>
      </c>
      <c r="D85" s="189">
        <v>-7772</v>
      </c>
      <c r="E85" s="191">
        <v>10</v>
      </c>
      <c r="F85" s="191">
        <v>13.3</v>
      </c>
      <c r="G85" s="192">
        <v>-3.3</v>
      </c>
      <c r="I85" s="193"/>
      <c r="J85" s="193"/>
      <c r="K85" s="193"/>
      <c r="L85" s="172"/>
      <c r="M85" s="172"/>
      <c r="N85" s="172"/>
    </row>
    <row r="86" spans="1:14" ht="14.1" customHeight="1" x14ac:dyDescent="0.25">
      <c r="A86" s="154" t="s">
        <v>89</v>
      </c>
      <c r="B86" s="189">
        <v>18570</v>
      </c>
      <c r="C86" s="190">
        <v>35634</v>
      </c>
      <c r="D86" s="189">
        <v>-17064</v>
      </c>
      <c r="E86" s="191">
        <v>7.3</v>
      </c>
      <c r="F86" s="191">
        <v>13.9</v>
      </c>
      <c r="G86" s="192">
        <v>-6.6</v>
      </c>
      <c r="I86" s="193"/>
      <c r="J86" s="193"/>
      <c r="K86" s="193"/>
      <c r="L86" s="172"/>
      <c r="M86" s="172"/>
      <c r="N86" s="172"/>
    </row>
    <row r="87" spans="1:14" ht="14.1" customHeight="1" x14ac:dyDescent="0.25">
      <c r="A87" s="154" t="s">
        <v>90</v>
      </c>
      <c r="B87" s="189">
        <v>25978</v>
      </c>
      <c r="C87" s="190">
        <v>35671</v>
      </c>
      <c r="D87" s="189">
        <v>-9693</v>
      </c>
      <c r="E87" s="191">
        <v>9.3000000000000007</v>
      </c>
      <c r="F87" s="191">
        <v>12.8</v>
      </c>
      <c r="G87" s="192">
        <v>-3.5</v>
      </c>
      <c r="I87" s="193"/>
      <c r="J87" s="193"/>
      <c r="K87" s="193"/>
      <c r="L87" s="172"/>
      <c r="M87" s="172"/>
      <c r="N87" s="172"/>
    </row>
    <row r="88" spans="1:14" s="5" customFormat="1" ht="14.1" customHeight="1" x14ac:dyDescent="0.25">
      <c r="A88" s="154" t="s">
        <v>91</v>
      </c>
      <c r="B88" s="196">
        <v>15161</v>
      </c>
      <c r="C88" s="197">
        <v>23987</v>
      </c>
      <c r="D88" s="196">
        <v>-8826</v>
      </c>
      <c r="E88" s="191">
        <v>8.3000000000000007</v>
      </c>
      <c r="F88" s="191">
        <v>13.1</v>
      </c>
      <c r="G88" s="192">
        <v>-4.8</v>
      </c>
      <c r="I88" s="193"/>
      <c r="J88" s="193"/>
      <c r="K88" s="193"/>
      <c r="L88" s="172"/>
      <c r="M88" s="172"/>
      <c r="N88" s="172"/>
    </row>
    <row r="89" spans="1:14" ht="14.1" customHeight="1" x14ac:dyDescent="0.25">
      <c r="A89" s="154" t="s">
        <v>92</v>
      </c>
      <c r="B89" s="189">
        <v>8050</v>
      </c>
      <c r="C89" s="190">
        <v>11911</v>
      </c>
      <c r="D89" s="189">
        <v>-3861</v>
      </c>
      <c r="E89" s="191">
        <v>7.7</v>
      </c>
      <c r="F89" s="191">
        <v>11.4</v>
      </c>
      <c r="G89" s="192">
        <v>-3.7</v>
      </c>
      <c r="I89" s="193"/>
      <c r="J89" s="193"/>
      <c r="K89" s="193"/>
      <c r="L89" s="172"/>
      <c r="M89" s="172"/>
      <c r="N89" s="172"/>
    </row>
    <row r="90" spans="1:14" ht="14.1" customHeight="1" x14ac:dyDescent="0.25">
      <c r="A90" s="158" t="s">
        <v>93</v>
      </c>
      <c r="B90" s="185">
        <v>76590</v>
      </c>
      <c r="C90" s="186">
        <v>99932</v>
      </c>
      <c r="D90" s="185">
        <v>-23342</v>
      </c>
      <c r="E90" s="187">
        <v>9.6999999999999993</v>
      </c>
      <c r="F90" s="187">
        <v>12.7</v>
      </c>
      <c r="G90" s="188">
        <v>-3</v>
      </c>
      <c r="I90" s="171"/>
      <c r="J90" s="171"/>
      <c r="K90" s="171"/>
      <c r="L90" s="172"/>
      <c r="M90" s="172"/>
      <c r="N90" s="172"/>
    </row>
    <row r="91" spans="1:14" ht="14.1" customHeight="1" x14ac:dyDescent="0.25">
      <c r="A91" s="154" t="s">
        <v>82</v>
      </c>
      <c r="B91" s="189">
        <v>10232</v>
      </c>
      <c r="C91" s="190">
        <v>11496</v>
      </c>
      <c r="D91" s="189">
        <v>-1264</v>
      </c>
      <c r="E91" s="191">
        <v>10.5</v>
      </c>
      <c r="F91" s="191">
        <v>11.8</v>
      </c>
      <c r="G91" s="192">
        <v>-1.3</v>
      </c>
      <c r="I91" s="193"/>
      <c r="J91" s="193"/>
      <c r="K91" s="193"/>
      <c r="L91" s="172"/>
      <c r="M91" s="172"/>
      <c r="N91" s="172"/>
    </row>
    <row r="92" spans="1:14" ht="14.1" customHeight="1" x14ac:dyDescent="0.25">
      <c r="A92" s="154" t="s">
        <v>94</v>
      </c>
      <c r="B92" s="189">
        <v>11156</v>
      </c>
      <c r="C92" s="190">
        <v>7810</v>
      </c>
      <c r="D92" s="189">
        <v>3346</v>
      </c>
      <c r="E92" s="191">
        <v>11.2</v>
      </c>
      <c r="F92" s="191">
        <v>7.8</v>
      </c>
      <c r="G92" s="192">
        <v>3.4</v>
      </c>
      <c r="I92" s="193"/>
      <c r="J92" s="193"/>
      <c r="K92" s="193"/>
      <c r="L92" s="172"/>
      <c r="M92" s="172"/>
      <c r="N92" s="172"/>
    </row>
    <row r="93" spans="1:14" ht="14.1" customHeight="1" x14ac:dyDescent="0.25">
      <c r="A93" s="154" t="s">
        <v>86</v>
      </c>
      <c r="B93" s="189">
        <v>10414</v>
      </c>
      <c r="C93" s="190">
        <v>13546</v>
      </c>
      <c r="D93" s="189">
        <v>-3132</v>
      </c>
      <c r="E93" s="191">
        <v>10.5</v>
      </c>
      <c r="F93" s="191">
        <v>13.7</v>
      </c>
      <c r="G93" s="192">
        <v>-3.2</v>
      </c>
      <c r="I93" s="193"/>
      <c r="J93" s="193"/>
      <c r="K93" s="193"/>
      <c r="L93" s="172"/>
      <c r="M93" s="172"/>
      <c r="N93" s="172"/>
    </row>
    <row r="94" spans="1:14" ht="14.1" customHeight="1" x14ac:dyDescent="0.25">
      <c r="A94" s="154" t="s">
        <v>95</v>
      </c>
      <c r="B94" s="189">
        <v>2945</v>
      </c>
      <c r="C94" s="190">
        <v>3415</v>
      </c>
      <c r="D94" s="189">
        <v>-470</v>
      </c>
      <c r="E94" s="191">
        <v>10.199999999999999</v>
      </c>
      <c r="F94" s="191">
        <v>11.8</v>
      </c>
      <c r="G94" s="192">
        <v>-1.6</v>
      </c>
      <c r="I94" s="193"/>
      <c r="J94" s="193"/>
      <c r="K94" s="193"/>
      <c r="L94" s="172"/>
      <c r="M94" s="172"/>
      <c r="N94" s="172"/>
    </row>
    <row r="95" spans="1:14" ht="14.1" customHeight="1" x14ac:dyDescent="0.25">
      <c r="A95" s="154" t="s">
        <v>96</v>
      </c>
      <c r="B95" s="189">
        <v>15767</v>
      </c>
      <c r="C95" s="190">
        <v>25592</v>
      </c>
      <c r="D95" s="189">
        <v>-9825</v>
      </c>
      <c r="E95" s="191">
        <v>8.6999999999999993</v>
      </c>
      <c r="F95" s="191">
        <v>14.1</v>
      </c>
      <c r="G95" s="192">
        <v>-5.4</v>
      </c>
      <c r="I95" s="193"/>
      <c r="J95" s="193"/>
      <c r="K95" s="193"/>
      <c r="L95" s="172"/>
      <c r="M95" s="172"/>
      <c r="N95" s="172"/>
    </row>
    <row r="96" spans="1:14" ht="14.1" customHeight="1" x14ac:dyDescent="0.25">
      <c r="A96" s="154" t="s">
        <v>97</v>
      </c>
      <c r="B96" s="189">
        <v>11628</v>
      </c>
      <c r="C96" s="190">
        <v>17077</v>
      </c>
      <c r="D96" s="189">
        <v>-5449</v>
      </c>
      <c r="E96" s="191">
        <v>9.1</v>
      </c>
      <c r="F96" s="191">
        <v>13.3</v>
      </c>
      <c r="G96" s="192">
        <v>-4.2</v>
      </c>
      <c r="I96" s="193"/>
      <c r="J96" s="193"/>
      <c r="K96" s="193"/>
      <c r="L96" s="172"/>
      <c r="M96" s="172"/>
      <c r="N96" s="172"/>
    </row>
    <row r="97" spans="1:14" ht="14.1" customHeight="1" x14ac:dyDescent="0.25">
      <c r="A97" s="154" t="s">
        <v>98</v>
      </c>
      <c r="B97" s="189">
        <v>6917</v>
      </c>
      <c r="C97" s="190">
        <v>10607</v>
      </c>
      <c r="D97" s="189">
        <v>-3690</v>
      </c>
      <c r="E97" s="191">
        <v>9.1999999999999993</v>
      </c>
      <c r="F97" s="191">
        <v>14.1</v>
      </c>
      <c r="G97" s="192">
        <v>-4.9000000000000004</v>
      </c>
      <c r="I97" s="193"/>
      <c r="J97" s="193"/>
      <c r="K97" s="193"/>
      <c r="L97" s="172"/>
      <c r="M97" s="172"/>
      <c r="N97" s="172"/>
    </row>
    <row r="98" spans="1:14" ht="14.1" customHeight="1" x14ac:dyDescent="0.25">
      <c r="A98" s="154" t="s">
        <v>99</v>
      </c>
      <c r="B98" s="189">
        <v>1105</v>
      </c>
      <c r="C98" s="190">
        <v>1621</v>
      </c>
      <c r="D98" s="189">
        <v>-516</v>
      </c>
      <c r="E98" s="191">
        <v>8.3000000000000007</v>
      </c>
      <c r="F98" s="191">
        <v>12.1</v>
      </c>
      <c r="G98" s="192">
        <v>-3.8</v>
      </c>
      <c r="I98" s="193"/>
      <c r="J98" s="193"/>
      <c r="K98" s="193"/>
      <c r="L98" s="172"/>
      <c r="M98" s="172"/>
      <c r="N98" s="172"/>
    </row>
    <row r="99" spans="1:14" ht="14.1" customHeight="1" x14ac:dyDescent="0.25">
      <c r="A99" s="154" t="s">
        <v>100</v>
      </c>
      <c r="B99" s="189">
        <v>4568</v>
      </c>
      <c r="C99" s="190">
        <v>6192</v>
      </c>
      <c r="D99" s="189">
        <v>-1624</v>
      </c>
      <c r="E99" s="191">
        <v>10</v>
      </c>
      <c r="F99" s="191">
        <v>13.5</v>
      </c>
      <c r="G99" s="192">
        <v>-3.5</v>
      </c>
      <c r="I99" s="193"/>
      <c r="J99" s="193"/>
      <c r="K99" s="193"/>
      <c r="L99" s="172"/>
      <c r="M99" s="172"/>
      <c r="N99" s="172"/>
    </row>
    <row r="100" spans="1:14" ht="14.1" customHeight="1" x14ac:dyDescent="0.25">
      <c r="A100" s="154" t="s">
        <v>101</v>
      </c>
      <c r="B100" s="189">
        <v>1335</v>
      </c>
      <c r="C100" s="190">
        <v>2092</v>
      </c>
      <c r="D100" s="189">
        <v>-757</v>
      </c>
      <c r="E100" s="191">
        <v>9.1</v>
      </c>
      <c r="F100" s="191">
        <v>14.3</v>
      </c>
      <c r="G100" s="192">
        <v>-5.2</v>
      </c>
      <c r="I100" s="193"/>
      <c r="J100" s="193"/>
      <c r="K100" s="193"/>
      <c r="L100" s="172"/>
      <c r="M100" s="172"/>
      <c r="N100" s="172"/>
    </row>
    <row r="101" spans="1:14" ht="14.1" customHeight="1" x14ac:dyDescent="0.25">
      <c r="A101" s="160" t="s">
        <v>102</v>
      </c>
      <c r="B101" s="198">
        <v>523</v>
      </c>
      <c r="C101" s="199">
        <v>484</v>
      </c>
      <c r="D101" s="200">
        <v>39</v>
      </c>
      <c r="E101" s="201">
        <v>10.9</v>
      </c>
      <c r="F101" s="202">
        <v>10.1</v>
      </c>
      <c r="G101" s="201">
        <v>0.8</v>
      </c>
      <c r="I101" s="193"/>
      <c r="J101" s="193"/>
      <c r="K101" s="193"/>
      <c r="L101" s="172"/>
      <c r="M101" s="172"/>
      <c r="N101" s="172"/>
    </row>
    <row r="104" spans="1:14" ht="14.1" customHeight="1" x14ac:dyDescent="0.25">
      <c r="A104" s="6"/>
      <c r="B104" s="6"/>
      <c r="C104" s="6"/>
      <c r="D104" s="6"/>
      <c r="E104" s="19"/>
      <c r="F104" s="19"/>
    </row>
    <row r="105" spans="1:14" ht="14.1" customHeight="1" x14ac:dyDescent="0.2">
      <c r="A105" s="10"/>
      <c r="B105" s="203"/>
      <c r="C105" s="9"/>
      <c r="D105" s="9"/>
    </row>
    <row r="106" spans="1:14" ht="14.1" customHeight="1" x14ac:dyDescent="0.2">
      <c r="A106" s="10"/>
      <c r="B106" s="204"/>
    </row>
    <row r="107" spans="1:14" ht="14.1" customHeight="1" x14ac:dyDescent="0.2">
      <c r="A107" s="10"/>
      <c r="B107" s="204"/>
    </row>
    <row r="108" spans="1:14" ht="14.1" customHeight="1" x14ac:dyDescent="0.2">
      <c r="B108" s="204"/>
    </row>
    <row r="109" spans="1:14" ht="14.1" customHeight="1" x14ac:dyDescent="0.2">
      <c r="B109" s="204"/>
    </row>
    <row r="110" spans="1:14" ht="14.1" customHeight="1" x14ac:dyDescent="0.2">
      <c r="B110" s="204"/>
    </row>
    <row r="111" spans="1:14" ht="14.1" customHeight="1" x14ac:dyDescent="0.2">
      <c r="B111" s="204"/>
    </row>
    <row r="112" spans="1:14" ht="14.1" customHeight="1" x14ac:dyDescent="0.2">
      <c r="B112" s="204"/>
    </row>
    <row r="113" spans="1:4" ht="14.1" customHeight="1" x14ac:dyDescent="0.2">
      <c r="B113" s="204"/>
    </row>
    <row r="114" spans="1:4" ht="14.1" customHeight="1" x14ac:dyDescent="0.2">
      <c r="B114" s="204"/>
    </row>
    <row r="115" spans="1:4" ht="14.1" customHeight="1" x14ac:dyDescent="0.2">
      <c r="B115" s="204"/>
    </row>
    <row r="116" spans="1:4" ht="14.1" customHeight="1" x14ac:dyDescent="0.2">
      <c r="A116" s="6"/>
      <c r="B116" s="11"/>
      <c r="C116" s="6"/>
      <c r="D116" s="6"/>
    </row>
    <row r="117" spans="1:4" ht="14.1" customHeight="1" x14ac:dyDescent="0.2">
      <c r="A117" s="6"/>
      <c r="B117" s="11"/>
      <c r="C117" s="6"/>
      <c r="D117" s="6"/>
    </row>
    <row r="118" spans="1:4" ht="14.1" customHeight="1" x14ac:dyDescent="0.2">
      <c r="A118" s="6"/>
      <c r="B118" s="11"/>
      <c r="C118" s="6"/>
      <c r="D118" s="6"/>
    </row>
    <row r="119" spans="1:4" ht="14.1" customHeight="1" x14ac:dyDescent="0.2">
      <c r="A119" s="6"/>
      <c r="B119" s="11"/>
      <c r="C119" s="6"/>
      <c r="D119" s="6"/>
    </row>
    <row r="120" spans="1:4" ht="14.1" customHeight="1" x14ac:dyDescent="0.2">
      <c r="A120" s="6"/>
      <c r="B120" s="11"/>
      <c r="C120" s="6"/>
      <c r="D120" s="6"/>
    </row>
    <row r="121" spans="1:4" ht="14.1" customHeight="1" x14ac:dyDescent="0.2">
      <c r="A121" s="6"/>
      <c r="B121" s="11"/>
      <c r="C121" s="6"/>
      <c r="D121" s="6"/>
    </row>
    <row r="122" spans="1:4" ht="14.1" customHeight="1" x14ac:dyDescent="0.2">
      <c r="A122" s="6"/>
      <c r="B122" s="11"/>
      <c r="C122" s="6"/>
      <c r="D122" s="6"/>
    </row>
    <row r="123" spans="1:4" ht="14.1" customHeight="1" x14ac:dyDescent="0.2">
      <c r="A123" s="6"/>
      <c r="B123" s="11"/>
      <c r="C123" s="6"/>
      <c r="D123" s="6"/>
    </row>
    <row r="124" spans="1:4" ht="14.1" customHeight="1" x14ac:dyDescent="0.2">
      <c r="A124" s="6"/>
      <c r="B124" s="11"/>
      <c r="C124" s="6"/>
      <c r="D124" s="6"/>
    </row>
    <row r="125" spans="1:4" ht="14.1" customHeight="1" x14ac:dyDescent="0.2">
      <c r="A125" s="6"/>
      <c r="B125" s="11"/>
      <c r="C125" s="6"/>
      <c r="D125" s="6"/>
    </row>
    <row r="126" spans="1:4" ht="14.1" customHeight="1" x14ac:dyDescent="0.2">
      <c r="A126" s="6"/>
      <c r="B126" s="11"/>
      <c r="C126" s="6"/>
      <c r="D126" s="6"/>
    </row>
    <row r="127" spans="1:4" ht="14.1" customHeight="1" x14ac:dyDescent="0.2">
      <c r="A127" s="6"/>
      <c r="B127" s="11"/>
      <c r="C127" s="6"/>
      <c r="D127" s="6"/>
    </row>
    <row r="128" spans="1:4" ht="14.1" customHeight="1" x14ac:dyDescent="0.2">
      <c r="A128" s="6"/>
      <c r="B128" s="11"/>
      <c r="C128" s="6"/>
      <c r="D128" s="6"/>
    </row>
    <row r="129" spans="1:4" ht="14.1" customHeight="1" x14ac:dyDescent="0.2">
      <c r="A129" s="6"/>
      <c r="B129" s="11"/>
      <c r="C129" s="6"/>
      <c r="D129" s="6"/>
    </row>
    <row r="130" spans="1:4" ht="14.1" customHeight="1" x14ac:dyDescent="0.2">
      <c r="A130" s="6"/>
      <c r="B130" s="11"/>
      <c r="C130" s="6"/>
      <c r="D130" s="6"/>
    </row>
    <row r="131" spans="1:4" ht="14.1" customHeight="1" x14ac:dyDescent="0.2">
      <c r="A131" s="6"/>
      <c r="B131" s="11"/>
      <c r="C131" s="6"/>
      <c r="D131" s="6"/>
    </row>
    <row r="132" spans="1:4" ht="14.1" customHeight="1" x14ac:dyDescent="0.2">
      <c r="A132" s="6"/>
      <c r="B132" s="11"/>
      <c r="C132" s="6"/>
      <c r="D132" s="6"/>
    </row>
    <row r="133" spans="1:4" ht="14.1" customHeight="1" x14ac:dyDescent="0.2">
      <c r="A133" s="6"/>
      <c r="B133" s="11"/>
      <c r="C133" s="6"/>
      <c r="D133" s="6"/>
    </row>
    <row r="134" spans="1:4" ht="14.1" customHeight="1" x14ac:dyDescent="0.2">
      <c r="A134" s="6"/>
      <c r="B134" s="11"/>
      <c r="C134" s="6"/>
      <c r="D134" s="6"/>
    </row>
    <row r="135" spans="1:4" ht="14.1" customHeight="1" x14ac:dyDescent="0.2">
      <c r="A135" s="6"/>
      <c r="B135" s="11"/>
      <c r="C135" s="6"/>
      <c r="D135" s="6"/>
    </row>
    <row r="136" spans="1:4" ht="14.1" customHeight="1" x14ac:dyDescent="0.2">
      <c r="A136" s="6"/>
      <c r="B136" s="11"/>
      <c r="C136" s="6"/>
      <c r="D136" s="6"/>
    </row>
    <row r="137" spans="1:4" ht="14.1" customHeight="1" x14ac:dyDescent="0.2">
      <c r="A137" s="6"/>
      <c r="B137" s="11"/>
      <c r="C137" s="6"/>
      <c r="D137" s="6"/>
    </row>
    <row r="138" spans="1:4" ht="14.1" customHeight="1" x14ac:dyDescent="0.2">
      <c r="A138" s="6"/>
      <c r="B138" s="11"/>
      <c r="C138" s="6"/>
      <c r="D138" s="6"/>
    </row>
    <row r="139" spans="1:4" ht="14.1" customHeight="1" x14ac:dyDescent="0.2">
      <c r="A139" s="6"/>
      <c r="B139" s="11"/>
      <c r="C139" s="6"/>
      <c r="D139" s="6"/>
    </row>
    <row r="140" spans="1:4" ht="14.1" customHeight="1" x14ac:dyDescent="0.2">
      <c r="A140" s="6"/>
      <c r="B140" s="11"/>
      <c r="C140" s="6"/>
      <c r="D140" s="6"/>
    </row>
    <row r="141" spans="1:4" ht="14.1" customHeight="1" x14ac:dyDescent="0.2">
      <c r="A141" s="6"/>
      <c r="B141" s="11"/>
      <c r="C141" s="6"/>
      <c r="D141" s="6"/>
    </row>
    <row r="142" spans="1:4" ht="14.1" customHeight="1" x14ac:dyDescent="0.2">
      <c r="A142" s="6"/>
      <c r="B142" s="11"/>
      <c r="C142" s="6"/>
      <c r="D142" s="6"/>
    </row>
    <row r="143" spans="1:4" ht="14.1" customHeight="1" x14ac:dyDescent="0.2">
      <c r="A143" s="6"/>
      <c r="B143" s="11"/>
      <c r="C143" s="6"/>
      <c r="D143" s="6"/>
    </row>
    <row r="144" spans="1:4" ht="14.1" customHeight="1" x14ac:dyDescent="0.2">
      <c r="A144" s="6"/>
      <c r="B144" s="11"/>
      <c r="C144" s="6"/>
      <c r="D144" s="6"/>
    </row>
    <row r="145" spans="1:4" ht="14.1" customHeight="1" x14ac:dyDescent="0.2">
      <c r="A145" s="6"/>
      <c r="B145" s="11"/>
      <c r="C145" s="6"/>
      <c r="D145" s="6"/>
    </row>
    <row r="146" spans="1:4" ht="14.1" customHeight="1" x14ac:dyDescent="0.2">
      <c r="A146" s="6"/>
      <c r="B146" s="11"/>
      <c r="C146" s="6"/>
      <c r="D146" s="6"/>
    </row>
    <row r="147" spans="1:4" ht="14.1" customHeight="1" x14ac:dyDescent="0.2">
      <c r="A147" s="6"/>
      <c r="B147" s="11"/>
      <c r="C147" s="6"/>
      <c r="D147" s="6"/>
    </row>
    <row r="148" spans="1:4" ht="14.1" customHeight="1" x14ac:dyDescent="0.2">
      <c r="A148" s="6"/>
      <c r="B148" s="11"/>
      <c r="C148" s="6"/>
      <c r="D148" s="6"/>
    </row>
    <row r="149" spans="1:4" ht="14.1" customHeight="1" x14ac:dyDescent="0.2">
      <c r="A149" s="6"/>
      <c r="B149" s="11"/>
      <c r="C149" s="6"/>
      <c r="D149" s="6"/>
    </row>
    <row r="150" spans="1:4" ht="14.1" customHeight="1" x14ac:dyDescent="0.2">
      <c r="A150" s="6"/>
      <c r="B150" s="11"/>
      <c r="C150" s="6"/>
      <c r="D150" s="6"/>
    </row>
    <row r="151" spans="1:4" ht="14.1" customHeight="1" x14ac:dyDescent="0.2">
      <c r="A151" s="6"/>
      <c r="B151" s="11"/>
      <c r="C151" s="6"/>
      <c r="D151" s="6"/>
    </row>
    <row r="152" spans="1:4" ht="14.1" customHeight="1" x14ac:dyDescent="0.2">
      <c r="A152" s="6"/>
      <c r="B152" s="11"/>
      <c r="C152" s="6"/>
      <c r="D152" s="6"/>
    </row>
    <row r="153" spans="1:4" ht="14.1" customHeight="1" x14ac:dyDescent="0.2">
      <c r="A153" s="6"/>
      <c r="B153" s="11"/>
      <c r="C153" s="6"/>
      <c r="D153" s="6"/>
    </row>
    <row r="154" spans="1:4" ht="14.1" customHeight="1" x14ac:dyDescent="0.2">
      <c r="A154" s="6"/>
      <c r="B154" s="11"/>
      <c r="C154" s="6"/>
      <c r="D154" s="6"/>
    </row>
    <row r="155" spans="1:4" ht="14.1" customHeight="1" x14ac:dyDescent="0.2">
      <c r="A155" s="6"/>
      <c r="B155" s="11"/>
      <c r="C155" s="6"/>
      <c r="D155" s="6"/>
    </row>
    <row r="156" spans="1:4" ht="14.1" customHeight="1" x14ac:dyDescent="0.2">
      <c r="A156" s="6"/>
      <c r="B156" s="11"/>
      <c r="C156" s="6"/>
      <c r="D156" s="6"/>
    </row>
    <row r="157" spans="1:4" ht="14.1" customHeight="1" x14ac:dyDescent="0.2">
      <c r="A157" s="6"/>
      <c r="B157" s="11"/>
      <c r="C157" s="6"/>
      <c r="D157" s="6"/>
    </row>
    <row r="158" spans="1:4" ht="14.1" customHeight="1" x14ac:dyDescent="0.2">
      <c r="A158" s="6"/>
      <c r="B158" s="11"/>
      <c r="C158" s="6"/>
      <c r="D158" s="6"/>
    </row>
    <row r="159" spans="1:4" ht="14.1" customHeight="1" x14ac:dyDescent="0.2">
      <c r="A159" s="6"/>
      <c r="B159" s="11"/>
      <c r="C159" s="6"/>
      <c r="D159" s="6"/>
    </row>
    <row r="160" spans="1:4" ht="14.1" customHeight="1" x14ac:dyDescent="0.2">
      <c r="A160" s="6"/>
      <c r="B160" s="11"/>
      <c r="C160" s="6"/>
      <c r="D160" s="6"/>
    </row>
    <row r="161" spans="1:4" ht="14.1" customHeight="1" x14ac:dyDescent="0.2">
      <c r="A161" s="6"/>
      <c r="B161" s="11"/>
      <c r="C161" s="6"/>
      <c r="D161" s="6"/>
    </row>
    <row r="162" spans="1:4" ht="14.1" customHeight="1" x14ac:dyDescent="0.2">
      <c r="A162" s="6"/>
      <c r="B162" s="11"/>
      <c r="C162" s="6"/>
      <c r="D162" s="6"/>
    </row>
  </sheetData>
  <mergeCells count="4">
    <mergeCell ref="A1:G1"/>
    <mergeCell ref="E4:G4"/>
    <mergeCell ref="B4:D4"/>
    <mergeCell ref="A4:A5"/>
  </mergeCells>
  <pageMargins left="0.86614173228346458" right="0.59055118110236227" top="0.43307086614173229" bottom="0.19685039370078741" header="0.31496062992125984" footer="0.51181102362204722"/>
  <pageSetup paperSize="9" firstPageNumber="6" orientation="landscape" useFirstPageNumber="1" r:id="rId1"/>
  <headerFooter alignWithMargins="0"/>
  <rowBreaks count="2" manualBreakCount="2">
    <brk id="38" max="8" man="1"/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E104"/>
  <sheetViews>
    <sheetView zoomScaleNormal="100" zoomScaleSheetLayoutView="100" workbookViewId="0">
      <selection sqref="A1:C1"/>
    </sheetView>
  </sheetViews>
  <sheetFormatPr defaultColWidth="10.28515625" defaultRowHeight="12.75" x14ac:dyDescent="0.2"/>
  <cols>
    <col min="1" max="1" width="41.7109375" style="4" customWidth="1"/>
    <col min="2" max="3" width="22.85546875" style="4" customWidth="1"/>
    <col min="4" max="16384" width="10.28515625" style="4"/>
  </cols>
  <sheetData>
    <row r="1" spans="1:5" s="12" customFormat="1" ht="44.25" customHeight="1" x14ac:dyDescent="0.2">
      <c r="A1" s="515" t="s">
        <v>285</v>
      </c>
      <c r="B1" s="515"/>
      <c r="C1" s="515"/>
    </row>
    <row r="2" spans="1:5" s="12" customFormat="1" ht="15" x14ac:dyDescent="0.25">
      <c r="A2" s="519"/>
      <c r="B2" s="519"/>
      <c r="C2" s="519"/>
    </row>
    <row r="3" spans="1:5" x14ac:dyDescent="0.2">
      <c r="A3" s="13"/>
      <c r="B3" s="7"/>
      <c r="C3" s="43"/>
    </row>
    <row r="4" spans="1:5" ht="32.25" customHeight="1" x14ac:dyDescent="0.2">
      <c r="A4" s="141"/>
      <c r="B4" s="21" t="s">
        <v>271</v>
      </c>
      <c r="C4" s="21" t="s">
        <v>104</v>
      </c>
    </row>
    <row r="5" spans="1:5" x14ac:dyDescent="0.2">
      <c r="A5" s="52" t="s">
        <v>11</v>
      </c>
      <c r="B5" s="208">
        <v>291197</v>
      </c>
      <c r="C5" s="209">
        <v>23</v>
      </c>
      <c r="D5" s="210"/>
      <c r="E5" s="207"/>
    </row>
    <row r="6" spans="1:5" x14ac:dyDescent="0.2">
      <c r="A6" s="53" t="s">
        <v>12</v>
      </c>
      <c r="B6" s="208">
        <v>63977</v>
      </c>
      <c r="C6" s="211">
        <v>20</v>
      </c>
      <c r="D6" s="210"/>
      <c r="E6" s="207"/>
    </row>
    <row r="7" spans="1:5" x14ac:dyDescent="0.2">
      <c r="A7" s="54" t="s">
        <v>13</v>
      </c>
      <c r="B7" s="212">
        <v>1436</v>
      </c>
      <c r="C7" s="213">
        <v>14.3</v>
      </c>
      <c r="D7" s="210"/>
      <c r="E7" s="207"/>
    </row>
    <row r="8" spans="1:5" x14ac:dyDescent="0.2">
      <c r="A8" s="54" t="s">
        <v>14</v>
      </c>
      <c r="B8" s="212">
        <v>1643</v>
      </c>
      <c r="C8" s="213">
        <v>20.7</v>
      </c>
      <c r="D8" s="210"/>
      <c r="E8" s="207"/>
    </row>
    <row r="9" spans="1:5" x14ac:dyDescent="0.2">
      <c r="A9" s="54" t="s">
        <v>15</v>
      </c>
      <c r="B9" s="212">
        <v>1822</v>
      </c>
      <c r="C9" s="213">
        <v>21.6</v>
      </c>
      <c r="D9" s="210"/>
      <c r="E9" s="207"/>
    </row>
    <row r="10" spans="1:5" x14ac:dyDescent="0.2">
      <c r="A10" s="54" t="s">
        <v>16</v>
      </c>
      <c r="B10" s="212">
        <v>2646</v>
      </c>
      <c r="C10" s="213">
        <v>16.100000000000001</v>
      </c>
      <c r="D10" s="210"/>
      <c r="E10" s="207"/>
    </row>
    <row r="11" spans="1:5" x14ac:dyDescent="0.2">
      <c r="A11" s="54" t="s">
        <v>17</v>
      </c>
      <c r="B11" s="212">
        <v>1474</v>
      </c>
      <c r="C11" s="213">
        <v>22.4</v>
      </c>
      <c r="D11" s="210"/>
      <c r="E11" s="207"/>
    </row>
    <row r="12" spans="1:5" x14ac:dyDescent="0.2">
      <c r="A12" s="54" t="s">
        <v>18</v>
      </c>
      <c r="B12" s="212">
        <v>1761</v>
      </c>
      <c r="C12" s="213">
        <v>21.4</v>
      </c>
      <c r="D12" s="210"/>
      <c r="E12" s="207"/>
    </row>
    <row r="13" spans="1:5" x14ac:dyDescent="0.2">
      <c r="A13" s="55" t="s">
        <v>19</v>
      </c>
      <c r="B13" s="212">
        <v>938</v>
      </c>
      <c r="C13" s="213">
        <v>21.1</v>
      </c>
      <c r="D13" s="210"/>
      <c r="E13" s="207"/>
    </row>
    <row r="14" spans="1:5" x14ac:dyDescent="0.2">
      <c r="A14" s="54" t="s">
        <v>20</v>
      </c>
      <c r="B14" s="212">
        <v>1366</v>
      </c>
      <c r="C14" s="213">
        <v>18</v>
      </c>
      <c r="D14" s="210"/>
      <c r="E14" s="207"/>
    </row>
    <row r="15" spans="1:5" x14ac:dyDescent="0.2">
      <c r="A15" s="54" t="s">
        <v>21</v>
      </c>
      <c r="B15" s="212">
        <v>1368</v>
      </c>
      <c r="C15" s="213">
        <v>17.2</v>
      </c>
      <c r="D15" s="210"/>
      <c r="E15" s="207"/>
    </row>
    <row r="16" spans="1:5" x14ac:dyDescent="0.2">
      <c r="A16" s="54" t="s">
        <v>22</v>
      </c>
      <c r="B16" s="212">
        <v>15311</v>
      </c>
      <c r="C16" s="213">
        <v>21</v>
      </c>
      <c r="D16" s="210"/>
      <c r="E16" s="207"/>
    </row>
    <row r="17" spans="1:5" x14ac:dyDescent="0.2">
      <c r="A17" s="54" t="s">
        <v>23</v>
      </c>
      <c r="B17" s="212">
        <v>875</v>
      </c>
      <c r="C17" s="213">
        <v>18.899999999999999</v>
      </c>
      <c r="D17" s="210"/>
      <c r="E17" s="207"/>
    </row>
    <row r="18" spans="1:5" x14ac:dyDescent="0.2">
      <c r="A18" s="55" t="s">
        <v>24</v>
      </c>
      <c r="B18" s="212">
        <v>1305</v>
      </c>
      <c r="C18" s="213">
        <v>20</v>
      </c>
      <c r="D18" s="210"/>
      <c r="E18" s="207"/>
    </row>
    <row r="19" spans="1:5" x14ac:dyDescent="0.2">
      <c r="A19" s="54" t="s">
        <v>25</v>
      </c>
      <c r="B19" s="212">
        <v>1167</v>
      </c>
      <c r="C19" s="213">
        <v>23</v>
      </c>
      <c r="D19" s="210"/>
      <c r="E19" s="207"/>
    </row>
    <row r="20" spans="1:5" x14ac:dyDescent="0.2">
      <c r="A20" s="54" t="s">
        <v>26</v>
      </c>
      <c r="B20" s="212">
        <v>1272</v>
      </c>
      <c r="C20" s="213">
        <v>20.2</v>
      </c>
      <c r="D20" s="210"/>
      <c r="E20" s="207"/>
    </row>
    <row r="21" spans="1:5" x14ac:dyDescent="0.2">
      <c r="A21" s="54" t="s">
        <v>27</v>
      </c>
      <c r="B21" s="212">
        <v>1815</v>
      </c>
      <c r="C21" s="213">
        <v>21.6</v>
      </c>
      <c r="D21" s="210"/>
      <c r="E21" s="207"/>
    </row>
    <row r="22" spans="1:5" x14ac:dyDescent="0.2">
      <c r="A22" s="54" t="s">
        <v>28</v>
      </c>
      <c r="B22" s="212">
        <v>1996</v>
      </c>
      <c r="C22" s="213">
        <v>21.1</v>
      </c>
      <c r="D22" s="210"/>
      <c r="E22" s="207"/>
    </row>
    <row r="23" spans="1:5" x14ac:dyDescent="0.2">
      <c r="A23" s="54" t="s">
        <v>29</v>
      </c>
      <c r="B23" s="212">
        <v>1980</v>
      </c>
      <c r="C23" s="213">
        <v>21.9</v>
      </c>
      <c r="D23" s="210"/>
      <c r="E23" s="207"/>
    </row>
    <row r="24" spans="1:5" x14ac:dyDescent="0.2">
      <c r="A24" s="54" t="s">
        <v>30</v>
      </c>
      <c r="B24" s="212">
        <v>23802</v>
      </c>
      <c r="C24" s="213">
        <v>19.7</v>
      </c>
      <c r="D24" s="210"/>
      <c r="E24" s="207"/>
    </row>
    <row r="25" spans="1:5" x14ac:dyDescent="0.2">
      <c r="A25" s="56" t="s">
        <v>31</v>
      </c>
      <c r="B25" s="208">
        <v>23589</v>
      </c>
      <c r="C25" s="211">
        <v>21.8</v>
      </c>
      <c r="D25" s="210"/>
      <c r="E25" s="207"/>
    </row>
    <row r="26" spans="1:5" x14ac:dyDescent="0.2">
      <c r="A26" s="54" t="s">
        <v>32</v>
      </c>
      <c r="B26" s="212">
        <v>1056</v>
      </c>
      <c r="C26" s="213">
        <v>24.9</v>
      </c>
      <c r="D26" s="210"/>
      <c r="E26" s="207"/>
    </row>
    <row r="27" spans="1:5" x14ac:dyDescent="0.2">
      <c r="A27" s="54" t="s">
        <v>33</v>
      </c>
      <c r="B27" s="212">
        <v>1979</v>
      </c>
      <c r="C27" s="213">
        <v>31.4</v>
      </c>
      <c r="D27" s="210"/>
      <c r="E27" s="207"/>
    </row>
    <row r="28" spans="1:5" x14ac:dyDescent="0.2">
      <c r="A28" s="54" t="s">
        <v>34</v>
      </c>
      <c r="B28" s="212">
        <v>1994</v>
      </c>
      <c r="C28" s="213">
        <v>25.7</v>
      </c>
      <c r="D28" s="210"/>
      <c r="E28" s="207"/>
    </row>
    <row r="29" spans="1:5" x14ac:dyDescent="0.2">
      <c r="A29" s="54" t="s">
        <v>35</v>
      </c>
      <c r="B29" s="212">
        <v>209</v>
      </c>
      <c r="C29" s="213">
        <v>41.1</v>
      </c>
      <c r="D29" s="210"/>
      <c r="E29" s="207"/>
    </row>
    <row r="30" spans="1:5" x14ac:dyDescent="0.2">
      <c r="A30" s="57" t="s">
        <v>220</v>
      </c>
      <c r="B30" s="212">
        <v>1785</v>
      </c>
      <c r="C30" s="213">
        <v>24.7</v>
      </c>
      <c r="D30" s="210"/>
      <c r="E30" s="207"/>
    </row>
    <row r="31" spans="1:5" x14ac:dyDescent="0.2">
      <c r="A31" s="54" t="s">
        <v>36</v>
      </c>
      <c r="B31" s="212">
        <v>2320</v>
      </c>
      <c r="C31" s="213">
        <v>26.2</v>
      </c>
      <c r="D31" s="210"/>
      <c r="E31" s="207"/>
    </row>
    <row r="32" spans="1:5" x14ac:dyDescent="0.2">
      <c r="A32" s="54" t="s">
        <v>37</v>
      </c>
      <c r="B32" s="212">
        <v>1493</v>
      </c>
      <c r="C32" s="213">
        <v>19.8</v>
      </c>
      <c r="D32" s="210"/>
      <c r="E32" s="207"/>
    </row>
    <row r="33" spans="1:5" x14ac:dyDescent="0.2">
      <c r="A33" s="54" t="s">
        <v>38</v>
      </c>
      <c r="B33" s="212">
        <v>2592</v>
      </c>
      <c r="C33" s="213">
        <v>21.7</v>
      </c>
      <c r="D33" s="210"/>
      <c r="E33" s="207"/>
    </row>
    <row r="34" spans="1:5" x14ac:dyDescent="0.2">
      <c r="A34" s="54" t="s">
        <v>39</v>
      </c>
      <c r="B34" s="212">
        <v>1057</v>
      </c>
      <c r="C34" s="213">
        <v>19.399999999999999</v>
      </c>
      <c r="D34" s="210"/>
      <c r="E34" s="207"/>
    </row>
    <row r="35" spans="1:5" x14ac:dyDescent="0.2">
      <c r="A35" s="54" t="s">
        <v>40</v>
      </c>
      <c r="B35" s="212">
        <v>1041</v>
      </c>
      <c r="C35" s="213">
        <v>26.1</v>
      </c>
      <c r="D35" s="210"/>
      <c r="E35" s="207"/>
    </row>
    <row r="36" spans="1:5" x14ac:dyDescent="0.2">
      <c r="A36" s="54" t="s">
        <v>41</v>
      </c>
      <c r="B36" s="212">
        <v>976</v>
      </c>
      <c r="C36" s="213">
        <v>23.9</v>
      </c>
      <c r="D36" s="210"/>
      <c r="E36" s="207"/>
    </row>
    <row r="37" spans="1:5" x14ac:dyDescent="0.2">
      <c r="A37" s="54" t="s">
        <v>42</v>
      </c>
      <c r="B37" s="212">
        <v>9081</v>
      </c>
      <c r="C37" s="213">
        <v>18.899999999999999</v>
      </c>
      <c r="D37" s="210"/>
      <c r="E37" s="207"/>
    </row>
    <row r="38" spans="1:5" x14ac:dyDescent="0.2">
      <c r="A38" s="58" t="s">
        <v>43</v>
      </c>
      <c r="B38" s="208">
        <v>29535</v>
      </c>
      <c r="C38" s="211">
        <v>21.5</v>
      </c>
      <c r="D38" s="210"/>
      <c r="E38" s="207"/>
    </row>
    <row r="39" spans="1:5" x14ac:dyDescent="0.2">
      <c r="A39" s="54" t="s">
        <v>44</v>
      </c>
      <c r="B39" s="212">
        <v>864</v>
      </c>
      <c r="C39" s="213">
        <v>19.899999999999999</v>
      </c>
      <c r="D39" s="210"/>
      <c r="E39" s="207"/>
    </row>
    <row r="40" spans="1:5" x14ac:dyDescent="0.2">
      <c r="A40" s="54" t="s">
        <v>45</v>
      </c>
      <c r="B40" s="212">
        <v>546</v>
      </c>
      <c r="C40" s="213">
        <v>22.7</v>
      </c>
      <c r="D40" s="210"/>
      <c r="E40" s="207"/>
    </row>
    <row r="41" spans="1:5" x14ac:dyDescent="0.2">
      <c r="A41" s="54" t="s">
        <v>158</v>
      </c>
      <c r="B41" s="212">
        <v>3083</v>
      </c>
      <c r="C41" s="213">
        <v>19.5</v>
      </c>
      <c r="D41" s="210"/>
      <c r="E41" s="207"/>
    </row>
    <row r="42" spans="1:5" x14ac:dyDescent="0.2">
      <c r="A42" s="54" t="s">
        <v>46</v>
      </c>
      <c r="B42" s="212">
        <v>10910</v>
      </c>
      <c r="C42" s="213">
        <v>20.6</v>
      </c>
      <c r="D42" s="210"/>
      <c r="E42" s="207"/>
    </row>
    <row r="43" spans="1:5" x14ac:dyDescent="0.2">
      <c r="A43" s="54" t="s">
        <v>47</v>
      </c>
      <c r="B43" s="212">
        <v>2563</v>
      </c>
      <c r="C43" s="213">
        <v>27.2</v>
      </c>
      <c r="D43" s="210"/>
      <c r="E43" s="207"/>
    </row>
    <row r="44" spans="1:5" x14ac:dyDescent="0.2">
      <c r="A44" s="54" t="s">
        <v>48</v>
      </c>
      <c r="B44" s="212">
        <v>3975</v>
      </c>
      <c r="C44" s="213">
        <v>23.8</v>
      </c>
      <c r="D44" s="210"/>
      <c r="E44" s="207"/>
    </row>
    <row r="45" spans="1:5" x14ac:dyDescent="0.2">
      <c r="A45" s="54" t="s">
        <v>49</v>
      </c>
      <c r="B45" s="212">
        <v>6981</v>
      </c>
      <c r="C45" s="213">
        <v>21.7</v>
      </c>
      <c r="D45" s="210"/>
      <c r="E45" s="207"/>
    </row>
    <row r="46" spans="1:5" x14ac:dyDescent="0.2">
      <c r="A46" s="54" t="s">
        <v>160</v>
      </c>
      <c r="B46" s="212">
        <v>613</v>
      </c>
      <c r="C46" s="213">
        <v>16.5</v>
      </c>
      <c r="D46" s="210"/>
      <c r="E46" s="207"/>
    </row>
    <row r="47" spans="1:5" x14ac:dyDescent="0.2">
      <c r="A47" s="59" t="s">
        <v>50</v>
      </c>
      <c r="B47" s="208">
        <v>39856</v>
      </c>
      <c r="C47" s="211">
        <v>31.4</v>
      </c>
      <c r="D47" s="210"/>
      <c r="E47" s="207"/>
    </row>
    <row r="48" spans="1:5" x14ac:dyDescent="0.2">
      <c r="A48" s="54" t="s">
        <v>51</v>
      </c>
      <c r="B48" s="212">
        <v>15046</v>
      </c>
      <c r="C48" s="213">
        <v>35.6</v>
      </c>
      <c r="D48" s="210"/>
      <c r="E48" s="207"/>
    </row>
    <row r="49" spans="1:5" x14ac:dyDescent="0.2">
      <c r="A49" s="54" t="s">
        <v>52</v>
      </c>
      <c r="B49" s="212">
        <v>2827</v>
      </c>
      <c r="C49" s="213">
        <v>35.700000000000003</v>
      </c>
      <c r="D49" s="210"/>
      <c r="E49" s="207"/>
    </row>
    <row r="50" spans="1:5" x14ac:dyDescent="0.2">
      <c r="A50" s="54" t="s">
        <v>53</v>
      </c>
      <c r="B50" s="212">
        <v>1251</v>
      </c>
      <c r="C50" s="213">
        <v>12.6</v>
      </c>
      <c r="D50" s="210"/>
      <c r="E50" s="207"/>
    </row>
    <row r="51" spans="1:5" x14ac:dyDescent="0.2">
      <c r="A51" s="54" t="s">
        <v>54</v>
      </c>
      <c r="B51" s="212">
        <v>1239</v>
      </c>
      <c r="C51" s="213">
        <v>27.9</v>
      </c>
      <c r="D51" s="210"/>
      <c r="E51" s="207"/>
    </row>
    <row r="52" spans="1:5" x14ac:dyDescent="0.2">
      <c r="A52" s="54" t="s">
        <v>55</v>
      </c>
      <c r="B52" s="212">
        <v>2599</v>
      </c>
      <c r="C52" s="213">
        <v>37.200000000000003</v>
      </c>
      <c r="D52" s="210"/>
      <c r="E52" s="207"/>
    </row>
    <row r="53" spans="1:5" x14ac:dyDescent="0.2">
      <c r="A53" s="54" t="s">
        <v>56</v>
      </c>
      <c r="B53" s="212">
        <v>10630</v>
      </c>
      <c r="C53" s="213">
        <v>34.5</v>
      </c>
      <c r="D53" s="210"/>
      <c r="E53" s="207"/>
    </row>
    <row r="54" spans="1:5" x14ac:dyDescent="0.2">
      <c r="A54" s="54" t="s">
        <v>57</v>
      </c>
      <c r="B54" s="212">
        <v>6264</v>
      </c>
      <c r="C54" s="213">
        <v>25.5</v>
      </c>
      <c r="D54" s="210"/>
      <c r="E54" s="207"/>
    </row>
    <row r="55" spans="1:5" x14ac:dyDescent="0.2">
      <c r="A55" s="53" t="s">
        <v>58</v>
      </c>
      <c r="B55" s="208">
        <v>45472</v>
      </c>
      <c r="C55" s="211">
        <v>19.7</v>
      </c>
      <c r="D55" s="210"/>
      <c r="E55" s="207"/>
    </row>
    <row r="56" spans="1:5" x14ac:dyDescent="0.2">
      <c r="A56" s="54" t="s">
        <v>59</v>
      </c>
      <c r="B56" s="212">
        <v>6321</v>
      </c>
      <c r="C56" s="213">
        <v>17.899999999999999</v>
      </c>
      <c r="D56" s="210"/>
      <c r="E56" s="207"/>
    </row>
    <row r="57" spans="1:5" x14ac:dyDescent="0.2">
      <c r="A57" s="54" t="s">
        <v>60</v>
      </c>
      <c r="B57" s="212">
        <v>1363</v>
      </c>
      <c r="C57" s="213">
        <v>25.2</v>
      </c>
      <c r="D57" s="210"/>
      <c r="E57" s="207"/>
    </row>
    <row r="58" spans="1:5" x14ac:dyDescent="0.2">
      <c r="A58" s="54" t="s">
        <v>61</v>
      </c>
      <c r="B58" s="212">
        <v>707</v>
      </c>
      <c r="C58" s="213">
        <v>15.5</v>
      </c>
      <c r="D58" s="210"/>
      <c r="E58" s="207"/>
    </row>
    <row r="59" spans="1:5" x14ac:dyDescent="0.2">
      <c r="A59" s="54" t="s">
        <v>62</v>
      </c>
      <c r="B59" s="212">
        <v>5624</v>
      </c>
      <c r="C59" s="213">
        <v>15.5</v>
      </c>
      <c r="D59" s="210"/>
      <c r="E59" s="207"/>
    </row>
    <row r="60" spans="1:5" x14ac:dyDescent="0.2">
      <c r="A60" s="54" t="s">
        <v>63</v>
      </c>
      <c r="B60" s="212">
        <v>2971</v>
      </c>
      <c r="C60" s="213">
        <v>24.5</v>
      </c>
      <c r="D60" s="210"/>
      <c r="E60" s="207"/>
    </row>
    <row r="61" spans="1:5" x14ac:dyDescent="0.2">
      <c r="A61" s="54" t="s">
        <v>64</v>
      </c>
      <c r="B61" s="212">
        <v>1917</v>
      </c>
      <c r="C61" s="213">
        <v>20.2</v>
      </c>
      <c r="D61" s="210"/>
      <c r="E61" s="207"/>
    </row>
    <row r="62" spans="1:5" x14ac:dyDescent="0.2">
      <c r="A62" s="54" t="s">
        <v>65</v>
      </c>
      <c r="B62" s="212">
        <v>6467</v>
      </c>
      <c r="C62" s="213">
        <v>28.7</v>
      </c>
      <c r="D62" s="210"/>
      <c r="E62" s="207"/>
    </row>
    <row r="63" spans="1:5" x14ac:dyDescent="0.2">
      <c r="A63" s="54" t="s">
        <v>66</v>
      </c>
      <c r="B63" s="212">
        <v>2055</v>
      </c>
      <c r="C63" s="213">
        <v>24.3</v>
      </c>
      <c r="D63" s="210"/>
      <c r="E63" s="207"/>
    </row>
    <row r="64" spans="1:5" x14ac:dyDescent="0.2">
      <c r="A64" s="54" t="s">
        <v>67</v>
      </c>
      <c r="B64" s="212">
        <v>3814</v>
      </c>
      <c r="C64" s="213">
        <v>16.5</v>
      </c>
      <c r="D64" s="210"/>
      <c r="E64" s="207"/>
    </row>
    <row r="65" spans="1:5" x14ac:dyDescent="0.2">
      <c r="A65" s="54" t="s">
        <v>68</v>
      </c>
      <c r="B65" s="212">
        <v>3246</v>
      </c>
      <c r="C65" s="213">
        <v>20.3</v>
      </c>
      <c r="D65" s="210"/>
      <c r="E65" s="207"/>
    </row>
    <row r="66" spans="1:5" x14ac:dyDescent="0.2">
      <c r="A66" s="54" t="s">
        <v>69</v>
      </c>
      <c r="B66" s="212">
        <v>1293</v>
      </c>
      <c r="C66" s="213">
        <v>15.7</v>
      </c>
      <c r="D66" s="210"/>
      <c r="E66" s="207"/>
    </row>
    <row r="67" spans="1:5" x14ac:dyDescent="0.2">
      <c r="A67" s="54" t="s">
        <v>70</v>
      </c>
      <c r="B67" s="212">
        <v>4502</v>
      </c>
      <c r="C67" s="213">
        <v>18.8</v>
      </c>
      <c r="D67" s="210"/>
      <c r="E67" s="207"/>
    </row>
    <row r="68" spans="1:5" x14ac:dyDescent="0.2">
      <c r="A68" s="55" t="s">
        <v>71</v>
      </c>
      <c r="B68" s="212">
        <v>3642</v>
      </c>
      <c r="C68" s="213">
        <v>23</v>
      </c>
      <c r="D68" s="210"/>
      <c r="E68" s="207"/>
    </row>
    <row r="69" spans="1:5" x14ac:dyDescent="0.2">
      <c r="A69" s="54" t="s">
        <v>72</v>
      </c>
      <c r="B69" s="212">
        <v>1550</v>
      </c>
      <c r="C69" s="213">
        <v>17.5</v>
      </c>
      <c r="D69" s="210"/>
      <c r="E69" s="207"/>
    </row>
    <row r="70" spans="1:5" x14ac:dyDescent="0.2">
      <c r="A70" s="58" t="s">
        <v>73</v>
      </c>
      <c r="B70" s="208">
        <v>26158</v>
      </c>
      <c r="C70" s="211">
        <v>22.3</v>
      </c>
      <c r="D70" s="210"/>
      <c r="E70" s="207"/>
    </row>
    <row r="71" spans="1:5" x14ac:dyDescent="0.2">
      <c r="A71" s="54" t="s">
        <v>74</v>
      </c>
      <c r="B71" s="212">
        <v>1514</v>
      </c>
      <c r="C71" s="213">
        <v>25.3</v>
      </c>
      <c r="D71" s="210"/>
      <c r="E71" s="207"/>
    </row>
    <row r="72" spans="1:5" x14ac:dyDescent="0.2">
      <c r="A72" s="54" t="s">
        <v>75</v>
      </c>
      <c r="B72" s="212">
        <v>9135</v>
      </c>
      <c r="C72" s="213">
        <v>23.7</v>
      </c>
      <c r="D72" s="210"/>
      <c r="E72" s="207"/>
    </row>
    <row r="73" spans="1:5" x14ac:dyDescent="0.2">
      <c r="A73" s="54" t="s">
        <v>76</v>
      </c>
      <c r="B73" s="212">
        <v>8593</v>
      </c>
      <c r="C73" s="213">
        <v>20.2</v>
      </c>
      <c r="D73" s="210"/>
      <c r="E73" s="207"/>
    </row>
    <row r="74" spans="1:5" x14ac:dyDescent="0.2">
      <c r="A74" s="54" t="s">
        <v>77</v>
      </c>
      <c r="B74" s="212">
        <v>3416</v>
      </c>
      <c r="C74" s="213">
        <v>18.2</v>
      </c>
      <c r="D74" s="210"/>
      <c r="E74" s="207"/>
    </row>
    <row r="75" spans="1:5" x14ac:dyDescent="0.2">
      <c r="A75" s="54" t="s">
        <v>78</v>
      </c>
      <c r="B75" s="212">
        <v>1503</v>
      </c>
      <c r="C75" s="213">
        <v>22.6</v>
      </c>
      <c r="D75" s="210"/>
      <c r="E75" s="207"/>
    </row>
    <row r="76" spans="1:5" x14ac:dyDescent="0.2">
      <c r="A76" s="57" t="s">
        <v>221</v>
      </c>
      <c r="B76" s="212">
        <v>3674</v>
      </c>
      <c r="C76" s="213">
        <v>21.4</v>
      </c>
      <c r="D76" s="210"/>
      <c r="E76" s="207"/>
    </row>
    <row r="77" spans="1:5" x14ac:dyDescent="0.2">
      <c r="A77" s="54" t="s">
        <v>79</v>
      </c>
      <c r="B77" s="212">
        <v>6916</v>
      </c>
      <c r="C77" s="213">
        <v>22.9</v>
      </c>
      <c r="D77" s="210"/>
      <c r="E77" s="207"/>
    </row>
    <row r="78" spans="1:5" x14ac:dyDescent="0.2">
      <c r="A78" s="53" t="s">
        <v>80</v>
      </c>
      <c r="B78" s="208">
        <v>39149</v>
      </c>
      <c r="C78" s="211">
        <v>26.7</v>
      </c>
      <c r="D78" s="210"/>
      <c r="E78" s="207"/>
    </row>
    <row r="79" spans="1:5" x14ac:dyDescent="0.2">
      <c r="A79" s="54" t="s">
        <v>81</v>
      </c>
      <c r="B79" s="212">
        <v>772</v>
      </c>
      <c r="C79" s="213">
        <v>28.7</v>
      </c>
      <c r="D79" s="210"/>
      <c r="E79" s="207"/>
    </row>
    <row r="80" spans="1:5" x14ac:dyDescent="0.2">
      <c r="A80" s="54" t="s">
        <v>83</v>
      </c>
      <c r="B80" s="212">
        <v>3255</v>
      </c>
      <c r="C80" s="213">
        <v>56.5</v>
      </c>
      <c r="D80" s="210"/>
      <c r="E80" s="207"/>
    </row>
    <row r="81" spans="1:5" x14ac:dyDescent="0.2">
      <c r="A81" s="54" t="s">
        <v>84</v>
      </c>
      <c r="B81" s="212">
        <v>1353</v>
      </c>
      <c r="C81" s="213">
        <v>28.2</v>
      </c>
      <c r="D81" s="210"/>
      <c r="E81" s="207"/>
    </row>
    <row r="82" spans="1:5" x14ac:dyDescent="0.2">
      <c r="A82" s="54" t="s">
        <v>85</v>
      </c>
      <c r="B82" s="212">
        <v>3875</v>
      </c>
      <c r="C82" s="213">
        <v>23.3</v>
      </c>
      <c r="D82" s="210"/>
      <c r="E82" s="207"/>
    </row>
    <row r="83" spans="1:5" x14ac:dyDescent="0.2">
      <c r="A83" s="54" t="s">
        <v>87</v>
      </c>
      <c r="B83" s="212">
        <v>6753</v>
      </c>
      <c r="C83" s="213">
        <v>26.2</v>
      </c>
      <c r="D83" s="210"/>
      <c r="E83" s="207"/>
    </row>
    <row r="84" spans="1:5" x14ac:dyDescent="0.2">
      <c r="A84" s="54" t="s">
        <v>88</v>
      </c>
      <c r="B84" s="212">
        <v>6994</v>
      </c>
      <c r="C84" s="213">
        <v>30.1</v>
      </c>
      <c r="D84" s="210"/>
      <c r="E84" s="207"/>
    </row>
    <row r="85" spans="1:5" x14ac:dyDescent="0.2">
      <c r="A85" s="54" t="s">
        <v>89</v>
      </c>
      <c r="B85" s="212">
        <v>4905</v>
      </c>
      <c r="C85" s="213">
        <v>26.4</v>
      </c>
      <c r="D85" s="210"/>
      <c r="E85" s="207"/>
    </row>
    <row r="86" spans="1:5" x14ac:dyDescent="0.2">
      <c r="A86" s="54" t="s">
        <v>90</v>
      </c>
      <c r="B86" s="212">
        <v>5874</v>
      </c>
      <c r="C86" s="213">
        <v>22.6</v>
      </c>
      <c r="D86" s="210"/>
      <c r="E86" s="207"/>
    </row>
    <row r="87" spans="1:5" x14ac:dyDescent="0.2">
      <c r="A87" s="54" t="s">
        <v>91</v>
      </c>
      <c r="B87" s="212">
        <v>3351</v>
      </c>
      <c r="C87" s="213">
        <v>22.1</v>
      </c>
      <c r="D87" s="210"/>
      <c r="E87" s="207"/>
    </row>
    <row r="88" spans="1:5" x14ac:dyDescent="0.2">
      <c r="A88" s="54" t="s">
        <v>92</v>
      </c>
      <c r="B88" s="212">
        <v>2017</v>
      </c>
      <c r="C88" s="213">
        <v>25.1</v>
      </c>
      <c r="D88" s="210"/>
      <c r="E88" s="207"/>
    </row>
    <row r="89" spans="1:5" x14ac:dyDescent="0.2">
      <c r="A89" s="58" t="s">
        <v>93</v>
      </c>
      <c r="B89" s="208">
        <v>23461</v>
      </c>
      <c r="C89" s="211">
        <v>30.6</v>
      </c>
      <c r="D89" s="210"/>
      <c r="E89" s="207"/>
    </row>
    <row r="90" spans="1:5" x14ac:dyDescent="0.2">
      <c r="A90" s="54" t="s">
        <v>82</v>
      </c>
      <c r="B90" s="212">
        <v>3463</v>
      </c>
      <c r="C90" s="213">
        <v>33.799999999999997</v>
      </c>
      <c r="D90" s="210"/>
      <c r="E90" s="207"/>
    </row>
    <row r="91" spans="1:5" x14ac:dyDescent="0.2">
      <c r="A91" s="54" t="s">
        <v>94</v>
      </c>
      <c r="B91" s="212">
        <v>3912</v>
      </c>
      <c r="C91" s="213">
        <v>35.1</v>
      </c>
      <c r="D91" s="210"/>
      <c r="E91" s="207"/>
    </row>
    <row r="92" spans="1:5" x14ac:dyDescent="0.2">
      <c r="A92" s="54" t="s">
        <v>86</v>
      </c>
      <c r="B92" s="212">
        <v>3474</v>
      </c>
      <c r="C92" s="213">
        <v>33.4</v>
      </c>
      <c r="D92" s="210"/>
      <c r="E92" s="207"/>
    </row>
    <row r="93" spans="1:5" x14ac:dyDescent="0.2">
      <c r="A93" s="54" t="s">
        <v>95</v>
      </c>
      <c r="B93" s="212">
        <v>720</v>
      </c>
      <c r="C93" s="213">
        <v>24.4</v>
      </c>
      <c r="D93" s="210"/>
      <c r="E93" s="207"/>
    </row>
    <row r="94" spans="1:5" x14ac:dyDescent="0.2">
      <c r="A94" s="54" t="s">
        <v>96</v>
      </c>
      <c r="B94" s="212">
        <v>3855</v>
      </c>
      <c r="C94" s="213">
        <v>24.4</v>
      </c>
      <c r="D94" s="210"/>
      <c r="E94" s="207"/>
    </row>
    <row r="95" spans="1:5" x14ac:dyDescent="0.2">
      <c r="A95" s="54" t="s">
        <v>97</v>
      </c>
      <c r="B95" s="212">
        <v>3515</v>
      </c>
      <c r="C95" s="213">
        <v>30.2</v>
      </c>
      <c r="D95" s="210"/>
      <c r="E95" s="207"/>
    </row>
    <row r="96" spans="1:5" x14ac:dyDescent="0.2">
      <c r="A96" s="54" t="s">
        <v>98</v>
      </c>
      <c r="B96" s="212">
        <v>2121</v>
      </c>
      <c r="C96" s="213">
        <v>30.7</v>
      </c>
      <c r="D96" s="210"/>
      <c r="E96" s="207"/>
    </row>
    <row r="97" spans="1:5" x14ac:dyDescent="0.2">
      <c r="A97" s="54" t="s">
        <v>99</v>
      </c>
      <c r="B97" s="212">
        <v>319</v>
      </c>
      <c r="C97" s="213">
        <v>28.9</v>
      </c>
      <c r="D97" s="210"/>
      <c r="E97" s="207"/>
    </row>
    <row r="98" spans="1:5" x14ac:dyDescent="0.2">
      <c r="A98" s="54" t="s">
        <v>100</v>
      </c>
      <c r="B98" s="212">
        <v>1408</v>
      </c>
      <c r="C98" s="213">
        <v>30.8</v>
      </c>
      <c r="D98" s="210"/>
      <c r="E98" s="207"/>
    </row>
    <row r="99" spans="1:5" x14ac:dyDescent="0.2">
      <c r="A99" s="54" t="s">
        <v>101</v>
      </c>
      <c r="B99" s="212">
        <v>471</v>
      </c>
      <c r="C99" s="213">
        <v>35.299999999999997</v>
      </c>
      <c r="D99" s="210"/>
      <c r="E99" s="207"/>
    </row>
    <row r="100" spans="1:5" x14ac:dyDescent="0.2">
      <c r="A100" s="60" t="s">
        <v>102</v>
      </c>
      <c r="B100" s="214">
        <v>203</v>
      </c>
      <c r="C100" s="215">
        <v>38.799999999999997</v>
      </c>
      <c r="D100" s="210"/>
      <c r="E100" s="207"/>
    </row>
    <row r="101" spans="1:5" x14ac:dyDescent="0.2">
      <c r="C101" s="44"/>
    </row>
    <row r="102" spans="1:5" x14ac:dyDescent="0.2">
      <c r="C102" s="11"/>
    </row>
    <row r="103" spans="1:5" x14ac:dyDescent="0.2">
      <c r="B103" s="14"/>
    </row>
    <row r="104" spans="1:5" x14ac:dyDescent="0.2">
      <c r="B104" s="14"/>
    </row>
  </sheetData>
  <mergeCells count="2">
    <mergeCell ref="A1:C1"/>
    <mergeCell ref="A2:C2"/>
  </mergeCells>
  <printOptions horizontalCentered="1"/>
  <pageMargins left="0.43307086614173229" right="0.43307086614173229" top="0.70866141732283472" bottom="0.15748031496062992" header="0.31496062992125984" footer="0.31496062992125984"/>
  <pageSetup paperSize="9" firstPageNumber="12" fitToHeight="2" orientation="landscape" useFirstPageNumber="1" r:id="rId1"/>
  <headerFooter alignWithMargins="0"/>
  <rowBreaks count="2" manualBreakCount="2">
    <brk id="37" max="16383" man="1"/>
    <brk id="6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J105"/>
  <sheetViews>
    <sheetView zoomScaleNormal="100" workbookViewId="0">
      <selection activeCell="S19" sqref="S19"/>
    </sheetView>
  </sheetViews>
  <sheetFormatPr defaultRowHeight="15" x14ac:dyDescent="0.25"/>
  <cols>
    <col min="1" max="1" width="41.7109375" style="216" customWidth="1"/>
    <col min="2" max="3" width="8.5703125" style="137" customWidth="1"/>
    <col min="4" max="5" width="8.5703125" style="235" customWidth="1"/>
    <col min="6" max="12" width="8.5703125" style="216" customWidth="1"/>
    <col min="13" max="16384" width="9.140625" style="216"/>
  </cols>
  <sheetData>
    <row r="1" spans="1:36" x14ac:dyDescent="0.25">
      <c r="A1" s="520" t="s">
        <v>272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36" x14ac:dyDescent="0.25">
      <c r="A2" s="521" t="s">
        <v>286</v>
      </c>
      <c r="B2" s="521"/>
      <c r="C2" s="521"/>
      <c r="D2" s="521"/>
      <c r="E2" s="521"/>
      <c r="F2" s="521"/>
      <c r="G2" s="521"/>
      <c r="H2" s="521"/>
      <c r="I2" s="521"/>
      <c r="J2" s="521"/>
      <c r="K2" s="521"/>
      <c r="L2" s="521"/>
    </row>
    <row r="3" spans="1:36" x14ac:dyDescent="0.25">
      <c r="A3" s="174"/>
      <c r="B3" s="46"/>
      <c r="C3" s="46"/>
      <c r="D3" s="174"/>
      <c r="E3" s="174"/>
      <c r="F3" s="174"/>
      <c r="G3" s="174"/>
      <c r="H3" s="174"/>
      <c r="I3" s="174"/>
      <c r="J3" s="174"/>
      <c r="K3" s="174"/>
      <c r="L3" s="174"/>
    </row>
    <row r="4" spans="1:36" ht="25.5" x14ac:dyDescent="0.25">
      <c r="A4" s="176"/>
      <c r="B4" s="47" t="s">
        <v>105</v>
      </c>
      <c r="C4" s="48" t="s">
        <v>161</v>
      </c>
      <c r="D4" s="177" t="s">
        <v>108</v>
      </c>
      <c r="E4" s="177" t="s">
        <v>109</v>
      </c>
      <c r="F4" s="177" t="s">
        <v>110</v>
      </c>
      <c r="G4" s="177" t="s">
        <v>111</v>
      </c>
      <c r="H4" s="177" t="s">
        <v>112</v>
      </c>
      <c r="I4" s="177" t="s">
        <v>113</v>
      </c>
      <c r="J4" s="177" t="s">
        <v>114</v>
      </c>
      <c r="K4" s="22" t="s">
        <v>115</v>
      </c>
      <c r="L4" s="22" t="s">
        <v>116</v>
      </c>
      <c r="M4" s="217"/>
    </row>
    <row r="5" spans="1:36" s="223" customFormat="1" ht="14.1" customHeight="1" x14ac:dyDescent="0.25">
      <c r="A5" s="52" t="s">
        <v>11</v>
      </c>
      <c r="B5" s="218">
        <v>242</v>
      </c>
      <c r="C5" s="219">
        <v>25367</v>
      </c>
      <c r="D5" s="219">
        <v>61532</v>
      </c>
      <c r="E5" s="219">
        <v>60307</v>
      </c>
      <c r="F5" s="219">
        <v>67681</v>
      </c>
      <c r="G5" s="219">
        <v>57953</v>
      </c>
      <c r="H5" s="219">
        <v>16711</v>
      </c>
      <c r="I5" s="219">
        <v>1084</v>
      </c>
      <c r="J5" s="219">
        <v>87</v>
      </c>
      <c r="K5" s="219">
        <v>10</v>
      </c>
      <c r="L5" s="220">
        <v>223</v>
      </c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</row>
    <row r="6" spans="1:36" s="223" customFormat="1" ht="14.1" customHeight="1" x14ac:dyDescent="0.25">
      <c r="A6" s="53" t="s">
        <v>12</v>
      </c>
      <c r="B6" s="224">
        <v>70</v>
      </c>
      <c r="C6" s="225">
        <v>4273</v>
      </c>
      <c r="D6" s="225">
        <v>11692</v>
      </c>
      <c r="E6" s="225">
        <v>13537</v>
      </c>
      <c r="F6" s="225">
        <v>15680</v>
      </c>
      <c r="G6" s="225">
        <v>13891</v>
      </c>
      <c r="H6" s="225">
        <v>4349</v>
      </c>
      <c r="I6" s="225">
        <v>377</v>
      </c>
      <c r="J6" s="225">
        <v>46</v>
      </c>
      <c r="K6" s="225">
        <v>1</v>
      </c>
      <c r="L6" s="226">
        <v>61</v>
      </c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</row>
    <row r="7" spans="1:36" ht="14.1" customHeight="1" x14ac:dyDescent="0.25">
      <c r="A7" s="54" t="s">
        <v>13</v>
      </c>
      <c r="B7" s="227">
        <v>0</v>
      </c>
      <c r="C7" s="228">
        <v>117</v>
      </c>
      <c r="D7" s="228">
        <v>265</v>
      </c>
      <c r="E7" s="228">
        <v>262</v>
      </c>
      <c r="F7" s="228">
        <v>343</v>
      </c>
      <c r="G7" s="228">
        <v>355</v>
      </c>
      <c r="H7" s="228">
        <v>90</v>
      </c>
      <c r="I7" s="228">
        <v>3</v>
      </c>
      <c r="J7" s="228">
        <v>0</v>
      </c>
      <c r="K7" s="228">
        <v>0</v>
      </c>
      <c r="L7" s="229">
        <v>1</v>
      </c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</row>
    <row r="8" spans="1:36" ht="14.1" customHeight="1" x14ac:dyDescent="0.25">
      <c r="A8" s="54" t="s">
        <v>14</v>
      </c>
      <c r="B8" s="227">
        <v>3</v>
      </c>
      <c r="C8" s="228">
        <v>163</v>
      </c>
      <c r="D8" s="228">
        <v>326</v>
      </c>
      <c r="E8" s="228">
        <v>301</v>
      </c>
      <c r="F8" s="228">
        <v>422</v>
      </c>
      <c r="G8" s="228">
        <v>343</v>
      </c>
      <c r="H8" s="228">
        <v>80</v>
      </c>
      <c r="I8" s="228">
        <v>2</v>
      </c>
      <c r="J8" s="228">
        <v>0</v>
      </c>
      <c r="K8" s="228">
        <v>0</v>
      </c>
      <c r="L8" s="229">
        <v>3</v>
      </c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</row>
    <row r="9" spans="1:36" ht="14.1" customHeight="1" x14ac:dyDescent="0.25">
      <c r="A9" s="54" t="s">
        <v>15</v>
      </c>
      <c r="B9" s="227">
        <v>7</v>
      </c>
      <c r="C9" s="228">
        <v>188</v>
      </c>
      <c r="D9" s="228">
        <v>330</v>
      </c>
      <c r="E9" s="228">
        <v>355</v>
      </c>
      <c r="F9" s="228">
        <v>437</v>
      </c>
      <c r="G9" s="228">
        <v>389</v>
      </c>
      <c r="H9" s="228">
        <v>114</v>
      </c>
      <c r="I9" s="228">
        <v>2</v>
      </c>
      <c r="J9" s="228">
        <v>0</v>
      </c>
      <c r="K9" s="228">
        <v>0</v>
      </c>
      <c r="L9" s="229">
        <v>0</v>
      </c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</row>
    <row r="10" spans="1:36" ht="14.1" customHeight="1" x14ac:dyDescent="0.25">
      <c r="A10" s="54" t="s">
        <v>16</v>
      </c>
      <c r="B10" s="227">
        <v>11</v>
      </c>
      <c r="C10" s="228">
        <v>280</v>
      </c>
      <c r="D10" s="228">
        <v>464</v>
      </c>
      <c r="E10" s="228">
        <v>523</v>
      </c>
      <c r="F10" s="228">
        <v>650</v>
      </c>
      <c r="G10" s="228">
        <v>544</v>
      </c>
      <c r="H10" s="228">
        <v>163</v>
      </c>
      <c r="I10" s="228">
        <v>9</v>
      </c>
      <c r="J10" s="228">
        <v>1</v>
      </c>
      <c r="K10" s="228">
        <v>0</v>
      </c>
      <c r="L10" s="229">
        <v>1</v>
      </c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</row>
    <row r="11" spans="1:36" ht="14.1" customHeight="1" x14ac:dyDescent="0.25">
      <c r="A11" s="54" t="s">
        <v>17</v>
      </c>
      <c r="B11" s="227">
        <v>7</v>
      </c>
      <c r="C11" s="228">
        <v>126</v>
      </c>
      <c r="D11" s="228">
        <v>286</v>
      </c>
      <c r="E11" s="228">
        <v>297</v>
      </c>
      <c r="F11" s="228">
        <v>390</v>
      </c>
      <c r="G11" s="228">
        <v>280</v>
      </c>
      <c r="H11" s="228">
        <v>75</v>
      </c>
      <c r="I11" s="228">
        <v>12</v>
      </c>
      <c r="J11" s="228">
        <v>0</v>
      </c>
      <c r="K11" s="228">
        <v>0</v>
      </c>
      <c r="L11" s="229">
        <v>1</v>
      </c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</row>
    <row r="12" spans="1:36" ht="14.1" customHeight="1" x14ac:dyDescent="0.25">
      <c r="A12" s="54" t="s">
        <v>18</v>
      </c>
      <c r="B12" s="227">
        <v>1</v>
      </c>
      <c r="C12" s="228">
        <v>143</v>
      </c>
      <c r="D12" s="228">
        <v>358</v>
      </c>
      <c r="E12" s="228">
        <v>364</v>
      </c>
      <c r="F12" s="228">
        <v>463</v>
      </c>
      <c r="G12" s="228">
        <v>341</v>
      </c>
      <c r="H12" s="228">
        <v>87</v>
      </c>
      <c r="I12" s="228">
        <v>4</v>
      </c>
      <c r="J12" s="228">
        <v>0</v>
      </c>
      <c r="K12" s="228">
        <v>0</v>
      </c>
      <c r="L12" s="229">
        <v>0</v>
      </c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</row>
    <row r="13" spans="1:36" ht="14.1" customHeight="1" x14ac:dyDescent="0.25">
      <c r="A13" s="55" t="s">
        <v>19</v>
      </c>
      <c r="B13" s="227">
        <v>2</v>
      </c>
      <c r="C13" s="228">
        <v>69</v>
      </c>
      <c r="D13" s="228">
        <v>151</v>
      </c>
      <c r="E13" s="228">
        <v>197</v>
      </c>
      <c r="F13" s="228">
        <v>229</v>
      </c>
      <c r="G13" s="228">
        <v>232</v>
      </c>
      <c r="H13" s="228">
        <v>53</v>
      </c>
      <c r="I13" s="228">
        <v>4</v>
      </c>
      <c r="J13" s="228">
        <v>1</v>
      </c>
      <c r="K13" s="228">
        <v>0</v>
      </c>
      <c r="L13" s="229">
        <v>0</v>
      </c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</row>
    <row r="14" spans="1:36" ht="14.1" customHeight="1" x14ac:dyDescent="0.25">
      <c r="A14" s="54" t="s">
        <v>20</v>
      </c>
      <c r="B14" s="227">
        <v>3</v>
      </c>
      <c r="C14" s="228">
        <v>114</v>
      </c>
      <c r="D14" s="228">
        <v>272</v>
      </c>
      <c r="E14" s="228">
        <v>294</v>
      </c>
      <c r="F14" s="228">
        <v>312</v>
      </c>
      <c r="G14" s="228">
        <v>278</v>
      </c>
      <c r="H14" s="228">
        <v>85</v>
      </c>
      <c r="I14" s="228">
        <v>7</v>
      </c>
      <c r="J14" s="228">
        <v>1</v>
      </c>
      <c r="K14" s="228">
        <v>0</v>
      </c>
      <c r="L14" s="229">
        <v>0</v>
      </c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</row>
    <row r="15" spans="1:36" ht="14.1" customHeight="1" x14ac:dyDescent="0.25">
      <c r="A15" s="54" t="s">
        <v>21</v>
      </c>
      <c r="B15" s="227">
        <v>4</v>
      </c>
      <c r="C15" s="228">
        <v>155</v>
      </c>
      <c r="D15" s="228">
        <v>271</v>
      </c>
      <c r="E15" s="228">
        <v>276</v>
      </c>
      <c r="F15" s="228">
        <v>333</v>
      </c>
      <c r="G15" s="228">
        <v>243</v>
      </c>
      <c r="H15" s="228">
        <v>83</v>
      </c>
      <c r="I15" s="228">
        <v>3</v>
      </c>
      <c r="J15" s="228">
        <v>0</v>
      </c>
      <c r="K15" s="228">
        <v>0</v>
      </c>
      <c r="L15" s="229">
        <v>0</v>
      </c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</row>
    <row r="16" spans="1:36" ht="14.1" customHeight="1" x14ac:dyDescent="0.25">
      <c r="A16" s="54" t="s">
        <v>22</v>
      </c>
      <c r="B16" s="227">
        <v>12</v>
      </c>
      <c r="C16" s="228">
        <v>1076</v>
      </c>
      <c r="D16" s="228">
        <v>3025</v>
      </c>
      <c r="E16" s="228">
        <v>3156</v>
      </c>
      <c r="F16" s="228">
        <v>3751</v>
      </c>
      <c r="G16" s="228">
        <v>3219</v>
      </c>
      <c r="H16" s="228">
        <v>986</v>
      </c>
      <c r="I16" s="228">
        <v>68</v>
      </c>
      <c r="J16" s="228">
        <v>2</v>
      </c>
      <c r="K16" s="228">
        <v>0</v>
      </c>
      <c r="L16" s="229">
        <v>16</v>
      </c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</row>
    <row r="17" spans="1:34" ht="14.1" customHeight="1" x14ac:dyDescent="0.25">
      <c r="A17" s="54" t="s">
        <v>23</v>
      </c>
      <c r="B17" s="227">
        <v>0</v>
      </c>
      <c r="C17" s="228">
        <v>93</v>
      </c>
      <c r="D17" s="228">
        <v>141</v>
      </c>
      <c r="E17" s="228">
        <v>185</v>
      </c>
      <c r="F17" s="228">
        <v>214</v>
      </c>
      <c r="G17" s="228">
        <v>175</v>
      </c>
      <c r="H17" s="228">
        <v>66</v>
      </c>
      <c r="I17" s="228">
        <v>1</v>
      </c>
      <c r="J17" s="228">
        <v>0</v>
      </c>
      <c r="K17" s="228">
        <v>0</v>
      </c>
      <c r="L17" s="229">
        <v>0</v>
      </c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</row>
    <row r="18" spans="1:34" ht="14.1" customHeight="1" x14ac:dyDescent="0.25">
      <c r="A18" s="55" t="s">
        <v>24</v>
      </c>
      <c r="B18" s="227">
        <v>4</v>
      </c>
      <c r="C18" s="228">
        <v>122</v>
      </c>
      <c r="D18" s="228">
        <v>259</v>
      </c>
      <c r="E18" s="228">
        <v>250</v>
      </c>
      <c r="F18" s="228">
        <v>301</v>
      </c>
      <c r="G18" s="228">
        <v>275</v>
      </c>
      <c r="H18" s="228">
        <v>84</v>
      </c>
      <c r="I18" s="228">
        <v>3</v>
      </c>
      <c r="J18" s="228">
        <v>1</v>
      </c>
      <c r="K18" s="228">
        <v>0</v>
      </c>
      <c r="L18" s="229">
        <v>6</v>
      </c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</row>
    <row r="19" spans="1:34" ht="14.1" customHeight="1" x14ac:dyDescent="0.25">
      <c r="A19" s="54" t="s">
        <v>25</v>
      </c>
      <c r="B19" s="227">
        <v>2</v>
      </c>
      <c r="C19" s="228">
        <v>73</v>
      </c>
      <c r="D19" s="228">
        <v>199</v>
      </c>
      <c r="E19" s="228">
        <v>255</v>
      </c>
      <c r="F19" s="228">
        <v>305</v>
      </c>
      <c r="G19" s="228">
        <v>262</v>
      </c>
      <c r="H19" s="228">
        <v>63</v>
      </c>
      <c r="I19" s="228">
        <v>6</v>
      </c>
      <c r="J19" s="228">
        <v>1</v>
      </c>
      <c r="K19" s="228">
        <v>0</v>
      </c>
      <c r="L19" s="229">
        <v>1</v>
      </c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</row>
    <row r="20" spans="1:34" ht="14.1" customHeight="1" x14ac:dyDescent="0.25">
      <c r="A20" s="54" t="s">
        <v>26</v>
      </c>
      <c r="B20" s="227">
        <v>4</v>
      </c>
      <c r="C20" s="228">
        <v>169</v>
      </c>
      <c r="D20" s="228">
        <v>252</v>
      </c>
      <c r="E20" s="228">
        <v>229</v>
      </c>
      <c r="F20" s="228">
        <v>288</v>
      </c>
      <c r="G20" s="228">
        <v>264</v>
      </c>
      <c r="H20" s="228">
        <v>61</v>
      </c>
      <c r="I20" s="228">
        <v>5</v>
      </c>
      <c r="J20" s="228">
        <v>0</v>
      </c>
      <c r="K20" s="228">
        <v>0</v>
      </c>
      <c r="L20" s="229">
        <v>0</v>
      </c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</row>
    <row r="21" spans="1:34" ht="14.1" customHeight="1" x14ac:dyDescent="0.25">
      <c r="A21" s="54" t="s">
        <v>27</v>
      </c>
      <c r="B21" s="227">
        <v>4</v>
      </c>
      <c r="C21" s="228">
        <v>148</v>
      </c>
      <c r="D21" s="228">
        <v>370</v>
      </c>
      <c r="E21" s="228">
        <v>356</v>
      </c>
      <c r="F21" s="228">
        <v>445</v>
      </c>
      <c r="G21" s="228">
        <v>385</v>
      </c>
      <c r="H21" s="228">
        <v>103</v>
      </c>
      <c r="I21" s="228">
        <v>2</v>
      </c>
      <c r="J21" s="228">
        <v>0</v>
      </c>
      <c r="K21" s="228">
        <v>0</v>
      </c>
      <c r="L21" s="229">
        <v>2</v>
      </c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</row>
    <row r="22" spans="1:34" ht="14.1" customHeight="1" x14ac:dyDescent="0.25">
      <c r="A22" s="54" t="s">
        <v>28</v>
      </c>
      <c r="B22" s="227">
        <v>2</v>
      </c>
      <c r="C22" s="228">
        <v>182</v>
      </c>
      <c r="D22" s="228">
        <v>390</v>
      </c>
      <c r="E22" s="228">
        <v>403</v>
      </c>
      <c r="F22" s="228">
        <v>483</v>
      </c>
      <c r="G22" s="228">
        <v>400</v>
      </c>
      <c r="H22" s="228">
        <v>119</v>
      </c>
      <c r="I22" s="228">
        <v>10</v>
      </c>
      <c r="J22" s="228">
        <v>2</v>
      </c>
      <c r="K22" s="228">
        <v>0</v>
      </c>
      <c r="L22" s="229">
        <v>5</v>
      </c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</row>
    <row r="23" spans="1:34" ht="14.1" customHeight="1" x14ac:dyDescent="0.25">
      <c r="A23" s="54" t="s">
        <v>29</v>
      </c>
      <c r="B23" s="227">
        <v>0</v>
      </c>
      <c r="C23" s="228">
        <v>133</v>
      </c>
      <c r="D23" s="228">
        <v>345</v>
      </c>
      <c r="E23" s="228">
        <v>406</v>
      </c>
      <c r="F23" s="228">
        <v>500</v>
      </c>
      <c r="G23" s="228">
        <v>447</v>
      </c>
      <c r="H23" s="228">
        <v>141</v>
      </c>
      <c r="I23" s="228">
        <v>7</v>
      </c>
      <c r="J23" s="228">
        <v>0</v>
      </c>
      <c r="K23" s="228">
        <v>0</v>
      </c>
      <c r="L23" s="229">
        <v>1</v>
      </c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</row>
    <row r="24" spans="1:34" ht="14.1" customHeight="1" x14ac:dyDescent="0.25">
      <c r="A24" s="54" t="s">
        <v>30</v>
      </c>
      <c r="B24" s="227">
        <v>4</v>
      </c>
      <c r="C24" s="228">
        <v>922</v>
      </c>
      <c r="D24" s="228">
        <v>3988</v>
      </c>
      <c r="E24" s="228">
        <v>5428</v>
      </c>
      <c r="F24" s="228">
        <v>5814</v>
      </c>
      <c r="G24" s="228">
        <v>5459</v>
      </c>
      <c r="H24" s="228">
        <v>1896</v>
      </c>
      <c r="I24" s="228">
        <v>229</v>
      </c>
      <c r="J24" s="228">
        <v>37</v>
      </c>
      <c r="K24" s="228">
        <v>1</v>
      </c>
      <c r="L24" s="229">
        <v>24</v>
      </c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</row>
    <row r="25" spans="1:34" s="223" customFormat="1" ht="14.1" customHeight="1" x14ac:dyDescent="0.25">
      <c r="A25" s="56" t="s">
        <v>31</v>
      </c>
      <c r="B25" s="224">
        <v>14</v>
      </c>
      <c r="C25" s="225">
        <v>1473</v>
      </c>
      <c r="D25" s="225">
        <v>4004</v>
      </c>
      <c r="E25" s="225">
        <v>4776</v>
      </c>
      <c r="F25" s="225">
        <v>6025</v>
      </c>
      <c r="G25" s="225">
        <v>5418</v>
      </c>
      <c r="H25" s="225">
        <v>1715</v>
      </c>
      <c r="I25" s="225">
        <v>103</v>
      </c>
      <c r="J25" s="225">
        <v>6</v>
      </c>
      <c r="K25" s="225">
        <v>1</v>
      </c>
      <c r="L25" s="226">
        <v>54</v>
      </c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</row>
    <row r="26" spans="1:34" ht="14.1" customHeight="1" x14ac:dyDescent="0.25">
      <c r="A26" s="54" t="s">
        <v>32</v>
      </c>
      <c r="B26" s="227">
        <v>1</v>
      </c>
      <c r="C26" s="228">
        <v>56</v>
      </c>
      <c r="D26" s="228">
        <v>176</v>
      </c>
      <c r="E26" s="228">
        <v>226</v>
      </c>
      <c r="F26" s="228">
        <v>263</v>
      </c>
      <c r="G26" s="228">
        <v>240</v>
      </c>
      <c r="H26" s="228">
        <v>87</v>
      </c>
      <c r="I26" s="228">
        <v>6</v>
      </c>
      <c r="J26" s="228">
        <v>0</v>
      </c>
      <c r="K26" s="228">
        <v>0</v>
      </c>
      <c r="L26" s="229">
        <v>1</v>
      </c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</row>
    <row r="27" spans="1:34" ht="14.1" customHeight="1" x14ac:dyDescent="0.25">
      <c r="A27" s="54" t="s">
        <v>33</v>
      </c>
      <c r="B27" s="227">
        <v>1</v>
      </c>
      <c r="C27" s="228">
        <v>143</v>
      </c>
      <c r="D27" s="228">
        <v>367</v>
      </c>
      <c r="E27" s="228">
        <v>429</v>
      </c>
      <c r="F27" s="228">
        <v>481</v>
      </c>
      <c r="G27" s="228">
        <v>443</v>
      </c>
      <c r="H27" s="228">
        <v>110</v>
      </c>
      <c r="I27" s="228">
        <v>4</v>
      </c>
      <c r="J27" s="228">
        <v>1</v>
      </c>
      <c r="K27" s="228">
        <v>0</v>
      </c>
      <c r="L27" s="229">
        <v>0</v>
      </c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</row>
    <row r="28" spans="1:34" ht="14.1" customHeight="1" x14ac:dyDescent="0.25">
      <c r="A28" s="54" t="s">
        <v>34</v>
      </c>
      <c r="B28" s="227">
        <v>0</v>
      </c>
      <c r="C28" s="228">
        <v>142</v>
      </c>
      <c r="D28" s="228">
        <v>316</v>
      </c>
      <c r="E28" s="228">
        <v>388</v>
      </c>
      <c r="F28" s="228">
        <v>521</v>
      </c>
      <c r="G28" s="228">
        <v>480</v>
      </c>
      <c r="H28" s="228">
        <v>141</v>
      </c>
      <c r="I28" s="228">
        <v>4</v>
      </c>
      <c r="J28" s="228">
        <v>0</v>
      </c>
      <c r="K28" s="228">
        <v>0</v>
      </c>
      <c r="L28" s="229">
        <v>2</v>
      </c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34" ht="14.1" customHeight="1" x14ac:dyDescent="0.25">
      <c r="A29" s="54" t="s">
        <v>35</v>
      </c>
      <c r="B29" s="227">
        <v>0</v>
      </c>
      <c r="C29" s="228">
        <v>14</v>
      </c>
      <c r="D29" s="228">
        <v>42</v>
      </c>
      <c r="E29" s="228">
        <v>38</v>
      </c>
      <c r="F29" s="228">
        <v>59</v>
      </c>
      <c r="G29" s="228">
        <v>43</v>
      </c>
      <c r="H29" s="228">
        <v>13</v>
      </c>
      <c r="I29" s="228">
        <v>0</v>
      </c>
      <c r="J29" s="228">
        <v>0</v>
      </c>
      <c r="K29" s="228">
        <v>0</v>
      </c>
      <c r="L29" s="229">
        <v>0</v>
      </c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</row>
    <row r="30" spans="1:34" ht="14.1" customHeight="1" x14ac:dyDescent="0.25">
      <c r="A30" s="57" t="s">
        <v>220</v>
      </c>
      <c r="B30" s="227">
        <v>0</v>
      </c>
      <c r="C30" s="228">
        <v>128</v>
      </c>
      <c r="D30" s="228">
        <v>274</v>
      </c>
      <c r="E30" s="228">
        <v>350</v>
      </c>
      <c r="F30" s="228">
        <v>462</v>
      </c>
      <c r="G30" s="228">
        <v>437</v>
      </c>
      <c r="H30" s="228">
        <v>128</v>
      </c>
      <c r="I30" s="228">
        <v>4</v>
      </c>
      <c r="J30" s="228">
        <v>0</v>
      </c>
      <c r="K30" s="228">
        <v>0</v>
      </c>
      <c r="L30" s="229">
        <v>2</v>
      </c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</row>
    <row r="31" spans="1:34" ht="14.1" customHeight="1" x14ac:dyDescent="0.25">
      <c r="A31" s="54" t="s">
        <v>36</v>
      </c>
      <c r="B31" s="227">
        <v>3</v>
      </c>
      <c r="C31" s="228">
        <v>136</v>
      </c>
      <c r="D31" s="228">
        <v>417</v>
      </c>
      <c r="E31" s="228">
        <v>483</v>
      </c>
      <c r="F31" s="228">
        <v>619</v>
      </c>
      <c r="G31" s="228">
        <v>519</v>
      </c>
      <c r="H31" s="228">
        <v>139</v>
      </c>
      <c r="I31" s="228">
        <v>4</v>
      </c>
      <c r="J31" s="228">
        <v>0</v>
      </c>
      <c r="K31" s="228">
        <v>0</v>
      </c>
      <c r="L31" s="229">
        <v>0</v>
      </c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</row>
    <row r="32" spans="1:34" ht="14.1" customHeight="1" x14ac:dyDescent="0.25">
      <c r="A32" s="54" t="s">
        <v>37</v>
      </c>
      <c r="B32" s="227">
        <v>0</v>
      </c>
      <c r="C32" s="228">
        <v>105</v>
      </c>
      <c r="D32" s="228">
        <v>274</v>
      </c>
      <c r="E32" s="228">
        <v>302</v>
      </c>
      <c r="F32" s="228">
        <v>371</v>
      </c>
      <c r="G32" s="228">
        <v>344</v>
      </c>
      <c r="H32" s="228">
        <v>95</v>
      </c>
      <c r="I32" s="228">
        <v>2</v>
      </c>
      <c r="J32" s="228">
        <v>0</v>
      </c>
      <c r="K32" s="228">
        <v>0</v>
      </c>
      <c r="L32" s="229">
        <v>0</v>
      </c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</row>
    <row r="33" spans="1:34" ht="14.1" customHeight="1" x14ac:dyDescent="0.25">
      <c r="A33" s="54" t="s">
        <v>38</v>
      </c>
      <c r="B33" s="227">
        <v>3</v>
      </c>
      <c r="C33" s="228">
        <v>209</v>
      </c>
      <c r="D33" s="228">
        <v>505</v>
      </c>
      <c r="E33" s="228">
        <v>527</v>
      </c>
      <c r="F33" s="228">
        <v>616</v>
      </c>
      <c r="G33" s="228">
        <v>551</v>
      </c>
      <c r="H33" s="228">
        <v>155</v>
      </c>
      <c r="I33" s="228">
        <v>13</v>
      </c>
      <c r="J33" s="228">
        <v>1</v>
      </c>
      <c r="K33" s="228">
        <v>0</v>
      </c>
      <c r="L33" s="229">
        <v>12</v>
      </c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</row>
    <row r="34" spans="1:34" ht="14.1" customHeight="1" x14ac:dyDescent="0.25">
      <c r="A34" s="54" t="s">
        <v>39</v>
      </c>
      <c r="B34" s="227">
        <v>1</v>
      </c>
      <c r="C34" s="228">
        <v>96</v>
      </c>
      <c r="D34" s="228">
        <v>195</v>
      </c>
      <c r="E34" s="228">
        <v>188</v>
      </c>
      <c r="F34" s="228">
        <v>281</v>
      </c>
      <c r="G34" s="228">
        <v>222</v>
      </c>
      <c r="H34" s="228">
        <v>70</v>
      </c>
      <c r="I34" s="228">
        <v>4</v>
      </c>
      <c r="J34" s="228">
        <v>0</v>
      </c>
      <c r="K34" s="228">
        <v>0</v>
      </c>
      <c r="L34" s="229">
        <v>0</v>
      </c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</row>
    <row r="35" spans="1:34" ht="14.1" customHeight="1" x14ac:dyDescent="0.25">
      <c r="A35" s="54" t="s">
        <v>40</v>
      </c>
      <c r="B35" s="227">
        <v>2</v>
      </c>
      <c r="C35" s="228">
        <v>98</v>
      </c>
      <c r="D35" s="228">
        <v>210</v>
      </c>
      <c r="E35" s="228">
        <v>202</v>
      </c>
      <c r="F35" s="228">
        <v>264</v>
      </c>
      <c r="G35" s="228">
        <v>204</v>
      </c>
      <c r="H35" s="228">
        <v>56</v>
      </c>
      <c r="I35" s="228">
        <v>4</v>
      </c>
      <c r="J35" s="228">
        <v>0</v>
      </c>
      <c r="K35" s="228">
        <v>0</v>
      </c>
      <c r="L35" s="229">
        <v>1</v>
      </c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</row>
    <row r="36" spans="1:34" ht="14.1" customHeight="1" x14ac:dyDescent="0.25">
      <c r="A36" s="54" t="s">
        <v>41</v>
      </c>
      <c r="B36" s="227">
        <v>1</v>
      </c>
      <c r="C36" s="228">
        <v>97</v>
      </c>
      <c r="D36" s="228">
        <v>190</v>
      </c>
      <c r="E36" s="228">
        <v>203</v>
      </c>
      <c r="F36" s="228">
        <v>235</v>
      </c>
      <c r="G36" s="228">
        <v>186</v>
      </c>
      <c r="H36" s="228">
        <v>60</v>
      </c>
      <c r="I36" s="228">
        <v>3</v>
      </c>
      <c r="J36" s="228">
        <v>0</v>
      </c>
      <c r="K36" s="228">
        <v>0</v>
      </c>
      <c r="L36" s="229">
        <v>1</v>
      </c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ht="14.1" customHeight="1" x14ac:dyDescent="0.25">
      <c r="A37" s="54" t="s">
        <v>42</v>
      </c>
      <c r="B37" s="227">
        <v>2</v>
      </c>
      <c r="C37" s="228">
        <v>391</v>
      </c>
      <c r="D37" s="228">
        <v>1354</v>
      </c>
      <c r="E37" s="228">
        <v>1828</v>
      </c>
      <c r="F37" s="228">
        <v>2374</v>
      </c>
      <c r="G37" s="228">
        <v>2229</v>
      </c>
      <c r="H37" s="228">
        <v>802</v>
      </c>
      <c r="I37" s="228">
        <v>59</v>
      </c>
      <c r="J37" s="228">
        <v>4</v>
      </c>
      <c r="K37" s="228">
        <v>1</v>
      </c>
      <c r="L37" s="229">
        <v>37</v>
      </c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s="223" customFormat="1" ht="14.1" customHeight="1" x14ac:dyDescent="0.25">
      <c r="A38" s="58" t="s">
        <v>43</v>
      </c>
      <c r="B38" s="224">
        <v>30</v>
      </c>
      <c r="C38" s="225">
        <v>2721</v>
      </c>
      <c r="D38" s="225">
        <v>5585</v>
      </c>
      <c r="E38" s="225">
        <v>5952</v>
      </c>
      <c r="F38" s="225">
        <v>7089</v>
      </c>
      <c r="G38" s="225">
        <v>6291</v>
      </c>
      <c r="H38" s="225">
        <v>1748</v>
      </c>
      <c r="I38" s="225">
        <v>90</v>
      </c>
      <c r="J38" s="225">
        <v>8</v>
      </c>
      <c r="K38" s="225">
        <v>1</v>
      </c>
      <c r="L38" s="226">
        <v>20</v>
      </c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</row>
    <row r="39" spans="1:34" ht="14.1" customHeight="1" x14ac:dyDescent="0.25">
      <c r="A39" s="54" t="s">
        <v>44</v>
      </c>
      <c r="B39" s="227">
        <v>0</v>
      </c>
      <c r="C39" s="228">
        <v>81</v>
      </c>
      <c r="D39" s="228">
        <v>183</v>
      </c>
      <c r="E39" s="228">
        <v>188</v>
      </c>
      <c r="F39" s="228">
        <v>191</v>
      </c>
      <c r="G39" s="228">
        <v>170</v>
      </c>
      <c r="H39" s="228">
        <v>50</v>
      </c>
      <c r="I39" s="228">
        <v>1</v>
      </c>
      <c r="J39" s="228">
        <v>0</v>
      </c>
      <c r="K39" s="228">
        <v>0</v>
      </c>
      <c r="L39" s="229">
        <v>0</v>
      </c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</row>
    <row r="40" spans="1:34" ht="14.1" customHeight="1" x14ac:dyDescent="0.25">
      <c r="A40" s="54" t="s">
        <v>45</v>
      </c>
      <c r="B40" s="227">
        <v>2</v>
      </c>
      <c r="C40" s="228">
        <v>29</v>
      </c>
      <c r="D40" s="228">
        <v>91</v>
      </c>
      <c r="E40" s="228">
        <v>88</v>
      </c>
      <c r="F40" s="228">
        <v>155</v>
      </c>
      <c r="G40" s="228">
        <v>135</v>
      </c>
      <c r="H40" s="228">
        <v>43</v>
      </c>
      <c r="I40" s="228">
        <v>3</v>
      </c>
      <c r="J40" s="228">
        <v>0</v>
      </c>
      <c r="K40" s="228">
        <v>0</v>
      </c>
      <c r="L40" s="229">
        <v>0</v>
      </c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</row>
    <row r="41" spans="1:34" ht="14.1" customHeight="1" x14ac:dyDescent="0.25">
      <c r="A41" s="54" t="s">
        <v>158</v>
      </c>
      <c r="B41" s="227">
        <v>1</v>
      </c>
      <c r="C41" s="228">
        <v>242</v>
      </c>
      <c r="D41" s="228">
        <v>485</v>
      </c>
      <c r="E41" s="228">
        <v>605</v>
      </c>
      <c r="F41" s="228">
        <v>800</v>
      </c>
      <c r="G41" s="228">
        <v>739</v>
      </c>
      <c r="H41" s="228">
        <v>198</v>
      </c>
      <c r="I41" s="228">
        <v>9</v>
      </c>
      <c r="J41" s="228">
        <v>0</v>
      </c>
      <c r="K41" s="228">
        <v>0</v>
      </c>
      <c r="L41" s="229">
        <v>4</v>
      </c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</row>
    <row r="42" spans="1:34" ht="14.1" customHeight="1" x14ac:dyDescent="0.25">
      <c r="A42" s="54" t="s">
        <v>46</v>
      </c>
      <c r="B42" s="227">
        <v>6</v>
      </c>
      <c r="C42" s="228">
        <v>898</v>
      </c>
      <c r="D42" s="228">
        <v>1995</v>
      </c>
      <c r="E42" s="228">
        <v>2241</v>
      </c>
      <c r="F42" s="228">
        <v>2658</v>
      </c>
      <c r="G42" s="228">
        <v>2362</v>
      </c>
      <c r="H42" s="228">
        <v>708</v>
      </c>
      <c r="I42" s="228">
        <v>32</v>
      </c>
      <c r="J42" s="228">
        <v>3</v>
      </c>
      <c r="K42" s="228">
        <v>1</v>
      </c>
      <c r="L42" s="229">
        <v>6</v>
      </c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</row>
    <row r="43" spans="1:34" ht="14.1" customHeight="1" x14ac:dyDescent="0.25">
      <c r="A43" s="54" t="s">
        <v>47</v>
      </c>
      <c r="B43" s="227">
        <v>5</v>
      </c>
      <c r="C43" s="228">
        <v>267</v>
      </c>
      <c r="D43" s="228">
        <v>579</v>
      </c>
      <c r="E43" s="228">
        <v>507</v>
      </c>
      <c r="F43" s="228">
        <v>590</v>
      </c>
      <c r="G43" s="228">
        <v>480</v>
      </c>
      <c r="H43" s="228">
        <v>131</v>
      </c>
      <c r="I43" s="228">
        <v>2</v>
      </c>
      <c r="J43" s="228">
        <v>1</v>
      </c>
      <c r="K43" s="228">
        <v>0</v>
      </c>
      <c r="L43" s="229">
        <v>1</v>
      </c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</row>
    <row r="44" spans="1:34" ht="14.1" customHeight="1" x14ac:dyDescent="0.25">
      <c r="A44" s="54" t="s">
        <v>48</v>
      </c>
      <c r="B44" s="227">
        <v>7</v>
      </c>
      <c r="C44" s="228">
        <v>455</v>
      </c>
      <c r="D44" s="228">
        <v>753</v>
      </c>
      <c r="E44" s="228">
        <v>801</v>
      </c>
      <c r="F44" s="228">
        <v>935</v>
      </c>
      <c r="G44" s="228">
        <v>795</v>
      </c>
      <c r="H44" s="228">
        <v>208</v>
      </c>
      <c r="I44" s="228">
        <v>16</v>
      </c>
      <c r="J44" s="228">
        <v>3</v>
      </c>
      <c r="K44" s="228">
        <v>0</v>
      </c>
      <c r="L44" s="229">
        <v>2</v>
      </c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</row>
    <row r="45" spans="1:34" ht="14.1" customHeight="1" x14ac:dyDescent="0.25">
      <c r="A45" s="54" t="s">
        <v>49</v>
      </c>
      <c r="B45" s="227">
        <v>9</v>
      </c>
      <c r="C45" s="228">
        <v>716</v>
      </c>
      <c r="D45" s="228">
        <v>1408</v>
      </c>
      <c r="E45" s="228">
        <v>1418</v>
      </c>
      <c r="F45" s="228">
        <v>1590</v>
      </c>
      <c r="G45" s="228">
        <v>1447</v>
      </c>
      <c r="H45" s="228">
        <v>363</v>
      </c>
      <c r="I45" s="228">
        <v>22</v>
      </c>
      <c r="J45" s="228">
        <v>1</v>
      </c>
      <c r="K45" s="228">
        <v>0</v>
      </c>
      <c r="L45" s="229">
        <v>7</v>
      </c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</row>
    <row r="46" spans="1:34" ht="14.1" customHeight="1" x14ac:dyDescent="0.25">
      <c r="A46" s="54" t="s">
        <v>160</v>
      </c>
      <c r="B46" s="227">
        <v>0</v>
      </c>
      <c r="C46" s="228">
        <v>33</v>
      </c>
      <c r="D46" s="228">
        <v>91</v>
      </c>
      <c r="E46" s="228">
        <v>104</v>
      </c>
      <c r="F46" s="228">
        <v>170</v>
      </c>
      <c r="G46" s="228">
        <v>163</v>
      </c>
      <c r="H46" s="228">
        <v>47</v>
      </c>
      <c r="I46" s="228">
        <v>5</v>
      </c>
      <c r="J46" s="228">
        <v>0</v>
      </c>
      <c r="K46" s="228">
        <v>0</v>
      </c>
      <c r="L46" s="229">
        <v>0</v>
      </c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</row>
    <row r="47" spans="1:34" s="223" customFormat="1" ht="14.1" customHeight="1" x14ac:dyDescent="0.25">
      <c r="A47" s="59" t="s">
        <v>50</v>
      </c>
      <c r="B47" s="224">
        <v>10</v>
      </c>
      <c r="C47" s="225">
        <v>4948</v>
      </c>
      <c r="D47" s="225">
        <v>12952</v>
      </c>
      <c r="E47" s="225">
        <v>9092</v>
      </c>
      <c r="F47" s="225">
        <v>6973</v>
      </c>
      <c r="G47" s="225">
        <v>4598</v>
      </c>
      <c r="H47" s="225">
        <v>1184</v>
      </c>
      <c r="I47" s="225">
        <v>80</v>
      </c>
      <c r="J47" s="225">
        <v>9</v>
      </c>
      <c r="K47" s="225">
        <v>3</v>
      </c>
      <c r="L47" s="226">
        <v>7</v>
      </c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</row>
    <row r="48" spans="1:34" ht="14.1" customHeight="1" x14ac:dyDescent="0.25">
      <c r="A48" s="54" t="s">
        <v>51</v>
      </c>
      <c r="B48" s="227">
        <v>1</v>
      </c>
      <c r="C48" s="228">
        <v>2294</v>
      </c>
      <c r="D48" s="228">
        <v>5374</v>
      </c>
      <c r="E48" s="228">
        <v>3113</v>
      </c>
      <c r="F48" s="228">
        <v>2413</v>
      </c>
      <c r="G48" s="228">
        <v>1471</v>
      </c>
      <c r="H48" s="228">
        <v>354</v>
      </c>
      <c r="I48" s="228">
        <v>20</v>
      </c>
      <c r="J48" s="228">
        <v>2</v>
      </c>
      <c r="K48" s="228">
        <v>1</v>
      </c>
      <c r="L48" s="229">
        <v>3</v>
      </c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</row>
    <row r="49" spans="1:34" ht="14.1" customHeight="1" x14ac:dyDescent="0.25">
      <c r="A49" s="54" t="s">
        <v>52</v>
      </c>
      <c r="B49" s="227">
        <v>0</v>
      </c>
      <c r="C49" s="228">
        <v>222</v>
      </c>
      <c r="D49" s="228">
        <v>944</v>
      </c>
      <c r="E49" s="228">
        <v>884</v>
      </c>
      <c r="F49" s="228">
        <v>461</v>
      </c>
      <c r="G49" s="228">
        <v>226</v>
      </c>
      <c r="H49" s="228">
        <v>76</v>
      </c>
      <c r="I49" s="228">
        <v>12</v>
      </c>
      <c r="J49" s="228">
        <v>2</v>
      </c>
      <c r="K49" s="228">
        <v>0</v>
      </c>
      <c r="L49" s="229">
        <v>0</v>
      </c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</row>
    <row r="50" spans="1:34" ht="14.1" customHeight="1" x14ac:dyDescent="0.25">
      <c r="A50" s="54" t="s">
        <v>53</v>
      </c>
      <c r="B50" s="227">
        <v>0</v>
      </c>
      <c r="C50" s="228">
        <v>104</v>
      </c>
      <c r="D50" s="228">
        <v>262</v>
      </c>
      <c r="E50" s="228">
        <v>259</v>
      </c>
      <c r="F50" s="228">
        <v>308</v>
      </c>
      <c r="G50" s="228">
        <v>247</v>
      </c>
      <c r="H50" s="228">
        <v>69</v>
      </c>
      <c r="I50" s="228">
        <v>2</v>
      </c>
      <c r="J50" s="228">
        <v>0</v>
      </c>
      <c r="K50" s="228">
        <v>0</v>
      </c>
      <c r="L50" s="229">
        <v>0</v>
      </c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</row>
    <row r="51" spans="1:34" ht="14.1" customHeight="1" x14ac:dyDescent="0.25">
      <c r="A51" s="54" t="s">
        <v>54</v>
      </c>
      <c r="B51" s="227">
        <v>1</v>
      </c>
      <c r="C51" s="228">
        <v>81</v>
      </c>
      <c r="D51" s="228">
        <v>214</v>
      </c>
      <c r="E51" s="228">
        <v>292</v>
      </c>
      <c r="F51" s="228">
        <v>326</v>
      </c>
      <c r="G51" s="228">
        <v>250</v>
      </c>
      <c r="H51" s="228">
        <v>73</v>
      </c>
      <c r="I51" s="228">
        <v>2</v>
      </c>
      <c r="J51" s="228">
        <v>0</v>
      </c>
      <c r="K51" s="228">
        <v>0</v>
      </c>
      <c r="L51" s="229">
        <v>0</v>
      </c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</row>
    <row r="52" spans="1:34" ht="14.1" customHeight="1" x14ac:dyDescent="0.25">
      <c r="A52" s="54" t="s">
        <v>55</v>
      </c>
      <c r="B52" s="227">
        <v>0</v>
      </c>
      <c r="C52" s="228">
        <v>107</v>
      </c>
      <c r="D52" s="228">
        <v>522</v>
      </c>
      <c r="E52" s="228">
        <v>715</v>
      </c>
      <c r="F52" s="228">
        <v>631</v>
      </c>
      <c r="G52" s="228">
        <v>458</v>
      </c>
      <c r="H52" s="228">
        <v>149</v>
      </c>
      <c r="I52" s="228">
        <v>15</v>
      </c>
      <c r="J52" s="228">
        <v>1</v>
      </c>
      <c r="K52" s="228">
        <v>1</v>
      </c>
      <c r="L52" s="229">
        <v>0</v>
      </c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</row>
    <row r="53" spans="1:34" ht="14.1" customHeight="1" x14ac:dyDescent="0.25">
      <c r="A53" s="54" t="s">
        <v>56</v>
      </c>
      <c r="B53" s="227">
        <v>0</v>
      </c>
      <c r="C53" s="228">
        <v>1365</v>
      </c>
      <c r="D53" s="228">
        <v>4216</v>
      </c>
      <c r="E53" s="228">
        <v>2483</v>
      </c>
      <c r="F53" s="228">
        <v>1484</v>
      </c>
      <c r="G53" s="228">
        <v>867</v>
      </c>
      <c r="H53" s="228">
        <v>198</v>
      </c>
      <c r="I53" s="228">
        <v>12</v>
      </c>
      <c r="J53" s="228">
        <v>3</v>
      </c>
      <c r="K53" s="228">
        <v>1</v>
      </c>
      <c r="L53" s="229">
        <v>1</v>
      </c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</row>
    <row r="54" spans="1:34" ht="14.1" customHeight="1" x14ac:dyDescent="0.25">
      <c r="A54" s="54" t="s">
        <v>57</v>
      </c>
      <c r="B54" s="227">
        <v>8</v>
      </c>
      <c r="C54" s="228">
        <v>775</v>
      </c>
      <c r="D54" s="228">
        <v>1420</v>
      </c>
      <c r="E54" s="228">
        <v>1346</v>
      </c>
      <c r="F54" s="228">
        <v>1350</v>
      </c>
      <c r="G54" s="228">
        <v>1079</v>
      </c>
      <c r="H54" s="228">
        <v>265</v>
      </c>
      <c r="I54" s="228">
        <v>17</v>
      </c>
      <c r="J54" s="228">
        <v>1</v>
      </c>
      <c r="K54" s="228">
        <v>0</v>
      </c>
      <c r="L54" s="229">
        <v>3</v>
      </c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</row>
    <row r="55" spans="1:34" s="223" customFormat="1" ht="14.1" customHeight="1" x14ac:dyDescent="0.25">
      <c r="A55" s="53" t="s">
        <v>58</v>
      </c>
      <c r="B55" s="224">
        <v>38</v>
      </c>
      <c r="C55" s="225">
        <v>3476</v>
      </c>
      <c r="D55" s="225">
        <v>8254</v>
      </c>
      <c r="E55" s="225">
        <v>8874</v>
      </c>
      <c r="F55" s="225">
        <v>11311</v>
      </c>
      <c r="G55" s="225">
        <v>10379</v>
      </c>
      <c r="H55" s="225">
        <v>2934</v>
      </c>
      <c r="I55" s="225">
        <v>167</v>
      </c>
      <c r="J55" s="225">
        <v>6</v>
      </c>
      <c r="K55" s="225">
        <v>4</v>
      </c>
      <c r="L55" s="226">
        <v>29</v>
      </c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</row>
    <row r="56" spans="1:34" ht="14.1" customHeight="1" x14ac:dyDescent="0.25">
      <c r="A56" s="54" t="s">
        <v>59</v>
      </c>
      <c r="B56" s="227">
        <v>5</v>
      </c>
      <c r="C56" s="228">
        <v>429</v>
      </c>
      <c r="D56" s="228">
        <v>1091</v>
      </c>
      <c r="E56" s="228">
        <v>1293</v>
      </c>
      <c r="F56" s="228">
        <v>1562</v>
      </c>
      <c r="G56" s="228">
        <v>1490</v>
      </c>
      <c r="H56" s="228">
        <v>432</v>
      </c>
      <c r="I56" s="228">
        <v>18</v>
      </c>
      <c r="J56" s="228">
        <v>0</v>
      </c>
      <c r="K56" s="228">
        <v>1</v>
      </c>
      <c r="L56" s="229">
        <v>0</v>
      </c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</row>
    <row r="57" spans="1:34" ht="14.1" customHeight="1" x14ac:dyDescent="0.25">
      <c r="A57" s="54" t="s">
        <v>60</v>
      </c>
      <c r="B57" s="227">
        <v>0</v>
      </c>
      <c r="C57" s="228">
        <v>106</v>
      </c>
      <c r="D57" s="228">
        <v>257</v>
      </c>
      <c r="E57" s="228">
        <v>278</v>
      </c>
      <c r="F57" s="228">
        <v>335</v>
      </c>
      <c r="G57" s="228">
        <v>309</v>
      </c>
      <c r="H57" s="228">
        <v>75</v>
      </c>
      <c r="I57" s="228">
        <v>2</v>
      </c>
      <c r="J57" s="228">
        <v>0</v>
      </c>
      <c r="K57" s="228">
        <v>0</v>
      </c>
      <c r="L57" s="229">
        <v>1</v>
      </c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</row>
    <row r="58" spans="1:34" ht="14.1" customHeight="1" x14ac:dyDescent="0.25">
      <c r="A58" s="54" t="s">
        <v>61</v>
      </c>
      <c r="B58" s="227">
        <v>0</v>
      </c>
      <c r="C58" s="228">
        <v>42</v>
      </c>
      <c r="D58" s="228">
        <v>116</v>
      </c>
      <c r="E58" s="228">
        <v>137</v>
      </c>
      <c r="F58" s="228">
        <v>176</v>
      </c>
      <c r="G58" s="228">
        <v>167</v>
      </c>
      <c r="H58" s="228">
        <v>66</v>
      </c>
      <c r="I58" s="228">
        <v>3</v>
      </c>
      <c r="J58" s="228">
        <v>0</v>
      </c>
      <c r="K58" s="228">
        <v>0</v>
      </c>
      <c r="L58" s="229">
        <v>0</v>
      </c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</row>
    <row r="59" spans="1:34" ht="14.1" customHeight="1" x14ac:dyDescent="0.25">
      <c r="A59" s="54" t="s">
        <v>62</v>
      </c>
      <c r="B59" s="227">
        <v>5</v>
      </c>
      <c r="C59" s="228">
        <v>350</v>
      </c>
      <c r="D59" s="228">
        <v>942</v>
      </c>
      <c r="E59" s="228">
        <v>1069</v>
      </c>
      <c r="F59" s="228">
        <v>1457</v>
      </c>
      <c r="G59" s="228">
        <v>1387</v>
      </c>
      <c r="H59" s="228">
        <v>379</v>
      </c>
      <c r="I59" s="228">
        <v>32</v>
      </c>
      <c r="J59" s="228">
        <v>3</v>
      </c>
      <c r="K59" s="228">
        <v>0</v>
      </c>
      <c r="L59" s="229">
        <v>0</v>
      </c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</row>
    <row r="60" spans="1:34" ht="14.1" customHeight="1" x14ac:dyDescent="0.25">
      <c r="A60" s="54" t="s">
        <v>63</v>
      </c>
      <c r="B60" s="227">
        <v>1</v>
      </c>
      <c r="C60" s="228">
        <v>205</v>
      </c>
      <c r="D60" s="228">
        <v>558</v>
      </c>
      <c r="E60" s="228">
        <v>572</v>
      </c>
      <c r="F60" s="228">
        <v>734</v>
      </c>
      <c r="G60" s="228">
        <v>669</v>
      </c>
      <c r="H60" s="228">
        <v>220</v>
      </c>
      <c r="I60" s="228">
        <v>9</v>
      </c>
      <c r="J60" s="228">
        <v>1</v>
      </c>
      <c r="K60" s="228">
        <v>2</v>
      </c>
      <c r="L60" s="229">
        <v>0</v>
      </c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</row>
    <row r="61" spans="1:34" ht="14.1" customHeight="1" x14ac:dyDescent="0.25">
      <c r="A61" s="54" t="s">
        <v>64</v>
      </c>
      <c r="B61" s="227">
        <v>1</v>
      </c>
      <c r="C61" s="228">
        <v>123</v>
      </c>
      <c r="D61" s="228">
        <v>310</v>
      </c>
      <c r="E61" s="228">
        <v>365</v>
      </c>
      <c r="F61" s="228">
        <v>513</v>
      </c>
      <c r="G61" s="228">
        <v>482</v>
      </c>
      <c r="H61" s="228">
        <v>115</v>
      </c>
      <c r="I61" s="228">
        <v>8</v>
      </c>
      <c r="J61" s="228">
        <v>0</v>
      </c>
      <c r="K61" s="228">
        <v>0</v>
      </c>
      <c r="L61" s="229">
        <v>0</v>
      </c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</row>
    <row r="62" spans="1:34" ht="14.1" customHeight="1" x14ac:dyDescent="0.25">
      <c r="A62" s="54" t="s">
        <v>65</v>
      </c>
      <c r="B62" s="227">
        <v>2</v>
      </c>
      <c r="C62" s="228">
        <v>502</v>
      </c>
      <c r="D62" s="228">
        <v>1233</v>
      </c>
      <c r="E62" s="228">
        <v>1299</v>
      </c>
      <c r="F62" s="228">
        <v>1602</v>
      </c>
      <c r="G62" s="228">
        <v>1426</v>
      </c>
      <c r="H62" s="228">
        <v>377</v>
      </c>
      <c r="I62" s="228">
        <v>21</v>
      </c>
      <c r="J62" s="228">
        <v>0</v>
      </c>
      <c r="K62" s="228">
        <v>1</v>
      </c>
      <c r="L62" s="229">
        <v>4</v>
      </c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</row>
    <row r="63" spans="1:34" ht="14.1" customHeight="1" x14ac:dyDescent="0.25">
      <c r="A63" s="54" t="s">
        <v>66</v>
      </c>
      <c r="B63" s="227">
        <v>5</v>
      </c>
      <c r="C63" s="228">
        <v>127</v>
      </c>
      <c r="D63" s="228">
        <v>361</v>
      </c>
      <c r="E63" s="228">
        <v>389</v>
      </c>
      <c r="F63" s="228">
        <v>516</v>
      </c>
      <c r="G63" s="228">
        <v>479</v>
      </c>
      <c r="H63" s="228">
        <v>168</v>
      </c>
      <c r="I63" s="228">
        <v>9</v>
      </c>
      <c r="J63" s="228">
        <v>0</v>
      </c>
      <c r="K63" s="228">
        <v>0</v>
      </c>
      <c r="L63" s="229">
        <v>1</v>
      </c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</row>
    <row r="64" spans="1:34" ht="14.1" customHeight="1" x14ac:dyDescent="0.25">
      <c r="A64" s="54" t="s">
        <v>67</v>
      </c>
      <c r="B64" s="227">
        <v>2</v>
      </c>
      <c r="C64" s="228">
        <v>270</v>
      </c>
      <c r="D64" s="228">
        <v>672</v>
      </c>
      <c r="E64" s="228">
        <v>721</v>
      </c>
      <c r="F64" s="228">
        <v>945</v>
      </c>
      <c r="G64" s="228">
        <v>902</v>
      </c>
      <c r="H64" s="228">
        <v>278</v>
      </c>
      <c r="I64" s="228">
        <v>16</v>
      </c>
      <c r="J64" s="228">
        <v>0</v>
      </c>
      <c r="K64" s="228">
        <v>0</v>
      </c>
      <c r="L64" s="229">
        <v>8</v>
      </c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2"/>
      <c r="Y64" s="222"/>
      <c r="Z64" s="222"/>
      <c r="AA64" s="222"/>
      <c r="AB64" s="222"/>
      <c r="AC64" s="222"/>
      <c r="AD64" s="222"/>
      <c r="AE64" s="222"/>
      <c r="AF64" s="222"/>
      <c r="AG64" s="222"/>
      <c r="AH64" s="222"/>
    </row>
    <row r="65" spans="1:34" ht="14.1" customHeight="1" x14ac:dyDescent="0.25">
      <c r="A65" s="54" t="s">
        <v>68</v>
      </c>
      <c r="B65" s="227">
        <v>7</v>
      </c>
      <c r="C65" s="228">
        <v>286</v>
      </c>
      <c r="D65" s="228">
        <v>627</v>
      </c>
      <c r="E65" s="228">
        <v>615</v>
      </c>
      <c r="F65" s="228">
        <v>816</v>
      </c>
      <c r="G65" s="228">
        <v>714</v>
      </c>
      <c r="H65" s="228">
        <v>166</v>
      </c>
      <c r="I65" s="228">
        <v>11</v>
      </c>
      <c r="J65" s="228">
        <v>1</v>
      </c>
      <c r="K65" s="228">
        <v>0</v>
      </c>
      <c r="L65" s="229">
        <v>3</v>
      </c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</row>
    <row r="66" spans="1:34" ht="14.1" customHeight="1" x14ac:dyDescent="0.25">
      <c r="A66" s="54" t="s">
        <v>69</v>
      </c>
      <c r="B66" s="227">
        <v>1</v>
      </c>
      <c r="C66" s="228">
        <v>136</v>
      </c>
      <c r="D66" s="228">
        <v>240</v>
      </c>
      <c r="E66" s="228">
        <v>254</v>
      </c>
      <c r="F66" s="228">
        <v>316</v>
      </c>
      <c r="G66" s="228">
        <v>262</v>
      </c>
      <c r="H66" s="228">
        <v>69</v>
      </c>
      <c r="I66" s="228">
        <v>7</v>
      </c>
      <c r="J66" s="228">
        <v>0</v>
      </c>
      <c r="K66" s="228">
        <v>0</v>
      </c>
      <c r="L66" s="229">
        <v>8</v>
      </c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</row>
    <row r="67" spans="1:34" ht="14.1" customHeight="1" x14ac:dyDescent="0.25">
      <c r="A67" s="54" t="s">
        <v>70</v>
      </c>
      <c r="B67" s="227">
        <v>4</v>
      </c>
      <c r="C67" s="228">
        <v>404</v>
      </c>
      <c r="D67" s="228">
        <v>810</v>
      </c>
      <c r="E67" s="228">
        <v>856</v>
      </c>
      <c r="F67" s="228">
        <v>1121</v>
      </c>
      <c r="G67" s="228">
        <v>982</v>
      </c>
      <c r="H67" s="228">
        <v>307</v>
      </c>
      <c r="I67" s="228">
        <v>16</v>
      </c>
      <c r="J67" s="228">
        <v>1</v>
      </c>
      <c r="K67" s="228">
        <v>0</v>
      </c>
      <c r="L67" s="229">
        <v>1</v>
      </c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2"/>
      <c r="Y67" s="222"/>
      <c r="Z67" s="222"/>
      <c r="AA67" s="222"/>
      <c r="AB67" s="222"/>
      <c r="AC67" s="222"/>
      <c r="AD67" s="222"/>
      <c r="AE67" s="222"/>
      <c r="AF67" s="222"/>
      <c r="AG67" s="222"/>
      <c r="AH67" s="222"/>
    </row>
    <row r="68" spans="1:34" ht="14.1" customHeight="1" x14ac:dyDescent="0.25">
      <c r="A68" s="55" t="s">
        <v>71</v>
      </c>
      <c r="B68" s="227">
        <v>0</v>
      </c>
      <c r="C68" s="228">
        <v>354</v>
      </c>
      <c r="D68" s="228">
        <v>719</v>
      </c>
      <c r="E68" s="228">
        <v>740</v>
      </c>
      <c r="F68" s="228">
        <v>842</v>
      </c>
      <c r="G68" s="228">
        <v>783</v>
      </c>
      <c r="H68" s="228">
        <v>194</v>
      </c>
      <c r="I68" s="228">
        <v>7</v>
      </c>
      <c r="J68" s="228">
        <v>0</v>
      </c>
      <c r="K68" s="228">
        <v>0</v>
      </c>
      <c r="L68" s="229">
        <v>3</v>
      </c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</row>
    <row r="69" spans="1:34" ht="14.1" customHeight="1" x14ac:dyDescent="0.25">
      <c r="A69" s="54" t="s">
        <v>72</v>
      </c>
      <c r="B69" s="227">
        <v>5</v>
      </c>
      <c r="C69" s="228">
        <v>142</v>
      </c>
      <c r="D69" s="228">
        <v>318</v>
      </c>
      <c r="E69" s="228">
        <v>286</v>
      </c>
      <c r="F69" s="228">
        <v>376</v>
      </c>
      <c r="G69" s="228">
        <v>327</v>
      </c>
      <c r="H69" s="228">
        <v>88</v>
      </c>
      <c r="I69" s="228">
        <v>8</v>
      </c>
      <c r="J69" s="228">
        <v>0</v>
      </c>
      <c r="K69" s="228">
        <v>0</v>
      </c>
      <c r="L69" s="229">
        <v>0</v>
      </c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</row>
    <row r="70" spans="1:34" s="223" customFormat="1" ht="14.1" customHeight="1" x14ac:dyDescent="0.25">
      <c r="A70" s="58" t="s">
        <v>73</v>
      </c>
      <c r="B70" s="224">
        <v>22</v>
      </c>
      <c r="C70" s="225">
        <v>2213</v>
      </c>
      <c r="D70" s="225">
        <v>5231</v>
      </c>
      <c r="E70" s="225">
        <v>5255</v>
      </c>
      <c r="F70" s="225">
        <v>6224</v>
      </c>
      <c r="G70" s="225">
        <v>5541</v>
      </c>
      <c r="H70" s="225">
        <v>1574</v>
      </c>
      <c r="I70" s="225">
        <v>85</v>
      </c>
      <c r="J70" s="225">
        <v>7</v>
      </c>
      <c r="K70" s="225">
        <v>0</v>
      </c>
      <c r="L70" s="226">
        <v>6</v>
      </c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</row>
    <row r="71" spans="1:34" ht="14.1" customHeight="1" x14ac:dyDescent="0.25">
      <c r="A71" s="54" t="s">
        <v>74</v>
      </c>
      <c r="B71" s="227">
        <v>5</v>
      </c>
      <c r="C71" s="228">
        <v>153</v>
      </c>
      <c r="D71" s="228">
        <v>335</v>
      </c>
      <c r="E71" s="228">
        <v>259</v>
      </c>
      <c r="F71" s="228">
        <v>372</v>
      </c>
      <c r="G71" s="228">
        <v>303</v>
      </c>
      <c r="H71" s="228">
        <v>83</v>
      </c>
      <c r="I71" s="228">
        <v>2</v>
      </c>
      <c r="J71" s="228">
        <v>0</v>
      </c>
      <c r="K71" s="228">
        <v>0</v>
      </c>
      <c r="L71" s="229">
        <v>2</v>
      </c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</row>
    <row r="72" spans="1:34" ht="14.1" customHeight="1" x14ac:dyDescent="0.25">
      <c r="A72" s="54" t="s">
        <v>75</v>
      </c>
      <c r="B72" s="227">
        <v>6</v>
      </c>
      <c r="C72" s="228">
        <v>800</v>
      </c>
      <c r="D72" s="228">
        <v>1808</v>
      </c>
      <c r="E72" s="228">
        <v>1859</v>
      </c>
      <c r="F72" s="228">
        <v>2107</v>
      </c>
      <c r="G72" s="228">
        <v>1941</v>
      </c>
      <c r="H72" s="228">
        <v>577</v>
      </c>
      <c r="I72" s="228">
        <v>33</v>
      </c>
      <c r="J72" s="228">
        <v>0</v>
      </c>
      <c r="K72" s="228">
        <v>0</v>
      </c>
      <c r="L72" s="229">
        <v>4</v>
      </c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</row>
    <row r="73" spans="1:34" ht="14.1" customHeight="1" x14ac:dyDescent="0.25">
      <c r="A73" s="54" t="s">
        <v>76</v>
      </c>
      <c r="B73" s="227">
        <v>5</v>
      </c>
      <c r="C73" s="228">
        <v>608</v>
      </c>
      <c r="D73" s="228">
        <v>1754</v>
      </c>
      <c r="E73" s="228">
        <v>1770</v>
      </c>
      <c r="F73" s="228">
        <v>2109</v>
      </c>
      <c r="G73" s="228">
        <v>1810</v>
      </c>
      <c r="H73" s="228">
        <v>514</v>
      </c>
      <c r="I73" s="228">
        <v>18</v>
      </c>
      <c r="J73" s="228">
        <v>5</v>
      </c>
      <c r="K73" s="228">
        <v>0</v>
      </c>
      <c r="L73" s="229">
        <v>0</v>
      </c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</row>
    <row r="74" spans="1:34" ht="14.1" customHeight="1" x14ac:dyDescent="0.25">
      <c r="A74" s="54" t="s">
        <v>77</v>
      </c>
      <c r="B74" s="227">
        <v>3</v>
      </c>
      <c r="C74" s="228">
        <v>193</v>
      </c>
      <c r="D74" s="228">
        <v>711</v>
      </c>
      <c r="E74" s="228">
        <v>714</v>
      </c>
      <c r="F74" s="228">
        <v>838</v>
      </c>
      <c r="G74" s="228">
        <v>735</v>
      </c>
      <c r="H74" s="228">
        <v>209</v>
      </c>
      <c r="I74" s="228">
        <v>10</v>
      </c>
      <c r="J74" s="228">
        <v>3</v>
      </c>
      <c r="K74" s="228">
        <v>0</v>
      </c>
      <c r="L74" s="229">
        <v>0</v>
      </c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</row>
    <row r="75" spans="1:34" ht="14.1" customHeight="1" x14ac:dyDescent="0.25">
      <c r="A75" s="54" t="s">
        <v>78</v>
      </c>
      <c r="B75" s="227">
        <v>0</v>
      </c>
      <c r="C75" s="228">
        <v>102</v>
      </c>
      <c r="D75" s="228">
        <v>336</v>
      </c>
      <c r="E75" s="228">
        <v>316</v>
      </c>
      <c r="F75" s="228">
        <v>391</v>
      </c>
      <c r="G75" s="228">
        <v>283</v>
      </c>
      <c r="H75" s="228">
        <v>72</v>
      </c>
      <c r="I75" s="228">
        <v>3</v>
      </c>
      <c r="J75" s="228">
        <v>0</v>
      </c>
      <c r="K75" s="228">
        <v>0</v>
      </c>
      <c r="L75" s="229">
        <v>0</v>
      </c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</row>
    <row r="76" spans="1:34" ht="14.1" customHeight="1" x14ac:dyDescent="0.25">
      <c r="A76" s="57" t="s">
        <v>221</v>
      </c>
      <c r="B76" s="227">
        <v>2</v>
      </c>
      <c r="C76" s="228">
        <v>313</v>
      </c>
      <c r="D76" s="228">
        <v>707</v>
      </c>
      <c r="E76" s="228">
        <v>740</v>
      </c>
      <c r="F76" s="228">
        <v>880</v>
      </c>
      <c r="G76" s="228">
        <v>792</v>
      </c>
      <c r="H76" s="228">
        <v>233</v>
      </c>
      <c r="I76" s="228">
        <v>5</v>
      </c>
      <c r="J76" s="228">
        <v>2</v>
      </c>
      <c r="K76" s="228">
        <v>0</v>
      </c>
      <c r="L76" s="229">
        <v>0</v>
      </c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</row>
    <row r="77" spans="1:34" ht="14.1" customHeight="1" x14ac:dyDescent="0.25">
      <c r="A77" s="54" t="s">
        <v>79</v>
      </c>
      <c r="B77" s="227">
        <v>6</v>
      </c>
      <c r="C77" s="228">
        <v>652</v>
      </c>
      <c r="D77" s="228">
        <v>1334</v>
      </c>
      <c r="E77" s="228">
        <v>1367</v>
      </c>
      <c r="F77" s="228">
        <v>1636</v>
      </c>
      <c r="G77" s="228">
        <v>1487</v>
      </c>
      <c r="H77" s="228">
        <v>400</v>
      </c>
      <c r="I77" s="228">
        <v>32</v>
      </c>
      <c r="J77" s="228">
        <v>2</v>
      </c>
      <c r="K77" s="228">
        <v>0</v>
      </c>
      <c r="L77" s="229">
        <v>0</v>
      </c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</row>
    <row r="78" spans="1:34" s="223" customFormat="1" ht="14.1" customHeight="1" x14ac:dyDescent="0.25">
      <c r="A78" s="53" t="s">
        <v>80</v>
      </c>
      <c r="B78" s="224">
        <v>40</v>
      </c>
      <c r="C78" s="225">
        <v>3921</v>
      </c>
      <c r="D78" s="225">
        <v>8571</v>
      </c>
      <c r="E78" s="225">
        <v>8038</v>
      </c>
      <c r="F78" s="225">
        <v>8898</v>
      </c>
      <c r="G78" s="225">
        <v>7527</v>
      </c>
      <c r="H78" s="225">
        <v>2015</v>
      </c>
      <c r="I78" s="225">
        <v>109</v>
      </c>
      <c r="J78" s="225">
        <v>4</v>
      </c>
      <c r="K78" s="225">
        <v>0</v>
      </c>
      <c r="L78" s="226">
        <v>26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</row>
    <row r="79" spans="1:34" ht="14.1" customHeight="1" x14ac:dyDescent="0.25">
      <c r="A79" s="54" t="s">
        <v>81</v>
      </c>
      <c r="B79" s="227">
        <v>1</v>
      </c>
      <c r="C79" s="228">
        <v>80</v>
      </c>
      <c r="D79" s="228">
        <v>165</v>
      </c>
      <c r="E79" s="228">
        <v>143</v>
      </c>
      <c r="F79" s="228">
        <v>180</v>
      </c>
      <c r="G79" s="228">
        <v>158</v>
      </c>
      <c r="H79" s="228">
        <v>45</v>
      </c>
      <c r="I79" s="228">
        <v>0</v>
      </c>
      <c r="J79" s="228">
        <v>0</v>
      </c>
      <c r="K79" s="228">
        <v>0</v>
      </c>
      <c r="L79" s="229">
        <v>0</v>
      </c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</row>
    <row r="80" spans="1:34" ht="14.1" customHeight="1" x14ac:dyDescent="0.25">
      <c r="A80" s="54" t="s">
        <v>83</v>
      </c>
      <c r="B80" s="227">
        <v>0</v>
      </c>
      <c r="C80" s="228">
        <v>346</v>
      </c>
      <c r="D80" s="228">
        <v>944</v>
      </c>
      <c r="E80" s="228">
        <v>829</v>
      </c>
      <c r="F80" s="228">
        <v>664</v>
      </c>
      <c r="G80" s="228">
        <v>381</v>
      </c>
      <c r="H80" s="228">
        <v>86</v>
      </c>
      <c r="I80" s="228">
        <v>5</v>
      </c>
      <c r="J80" s="228">
        <v>0</v>
      </c>
      <c r="K80" s="228">
        <v>0</v>
      </c>
      <c r="L80" s="229">
        <v>0</v>
      </c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</row>
    <row r="81" spans="1:34" ht="14.1" customHeight="1" x14ac:dyDescent="0.25">
      <c r="A81" s="54" t="s">
        <v>84</v>
      </c>
      <c r="B81" s="227">
        <v>1</v>
      </c>
      <c r="C81" s="228">
        <v>125</v>
      </c>
      <c r="D81" s="228">
        <v>294</v>
      </c>
      <c r="E81" s="228">
        <v>300</v>
      </c>
      <c r="F81" s="228">
        <v>294</v>
      </c>
      <c r="G81" s="228">
        <v>243</v>
      </c>
      <c r="H81" s="228">
        <v>94</v>
      </c>
      <c r="I81" s="228">
        <v>2</v>
      </c>
      <c r="J81" s="228">
        <v>0</v>
      </c>
      <c r="K81" s="228">
        <v>0</v>
      </c>
      <c r="L81" s="229">
        <v>0</v>
      </c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</row>
    <row r="82" spans="1:34" ht="14.1" customHeight="1" x14ac:dyDescent="0.25">
      <c r="A82" s="54" t="s">
        <v>85</v>
      </c>
      <c r="B82" s="227">
        <v>3</v>
      </c>
      <c r="C82" s="228">
        <v>418</v>
      </c>
      <c r="D82" s="228">
        <v>802</v>
      </c>
      <c r="E82" s="228">
        <v>729</v>
      </c>
      <c r="F82" s="228">
        <v>852</v>
      </c>
      <c r="G82" s="228">
        <v>815</v>
      </c>
      <c r="H82" s="228">
        <v>238</v>
      </c>
      <c r="I82" s="228">
        <v>15</v>
      </c>
      <c r="J82" s="228">
        <v>2</v>
      </c>
      <c r="K82" s="228">
        <v>0</v>
      </c>
      <c r="L82" s="229">
        <v>1</v>
      </c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</row>
    <row r="83" spans="1:34" ht="14.1" customHeight="1" x14ac:dyDescent="0.25">
      <c r="A83" s="54" t="s">
        <v>87</v>
      </c>
      <c r="B83" s="227">
        <v>8</v>
      </c>
      <c r="C83" s="228">
        <v>614</v>
      </c>
      <c r="D83" s="228">
        <v>1457</v>
      </c>
      <c r="E83" s="228">
        <v>1419</v>
      </c>
      <c r="F83" s="228">
        <v>1594</v>
      </c>
      <c r="G83" s="228">
        <v>1297</v>
      </c>
      <c r="H83" s="228">
        <v>350</v>
      </c>
      <c r="I83" s="228">
        <v>13</v>
      </c>
      <c r="J83" s="228">
        <v>1</v>
      </c>
      <c r="K83" s="228">
        <v>0</v>
      </c>
      <c r="L83" s="229">
        <v>0</v>
      </c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</row>
    <row r="84" spans="1:34" ht="14.1" customHeight="1" x14ac:dyDescent="0.25">
      <c r="A84" s="54" t="s">
        <v>88</v>
      </c>
      <c r="B84" s="227">
        <v>3</v>
      </c>
      <c r="C84" s="228">
        <v>738</v>
      </c>
      <c r="D84" s="228">
        <v>1602</v>
      </c>
      <c r="E84" s="228">
        <v>1434</v>
      </c>
      <c r="F84" s="228">
        <v>1594</v>
      </c>
      <c r="G84" s="228">
        <v>1296</v>
      </c>
      <c r="H84" s="228">
        <v>314</v>
      </c>
      <c r="I84" s="228">
        <v>12</v>
      </c>
      <c r="J84" s="228">
        <v>0</v>
      </c>
      <c r="K84" s="228">
        <v>0</v>
      </c>
      <c r="L84" s="229">
        <v>1</v>
      </c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</row>
    <row r="85" spans="1:34" ht="14.1" customHeight="1" x14ac:dyDescent="0.25">
      <c r="A85" s="54" t="s">
        <v>89</v>
      </c>
      <c r="B85" s="227">
        <v>5</v>
      </c>
      <c r="C85" s="228">
        <v>503</v>
      </c>
      <c r="D85" s="228">
        <v>1070</v>
      </c>
      <c r="E85" s="228">
        <v>955</v>
      </c>
      <c r="F85" s="228">
        <v>1111</v>
      </c>
      <c r="G85" s="228">
        <v>984</v>
      </c>
      <c r="H85" s="228">
        <v>255</v>
      </c>
      <c r="I85" s="228">
        <v>16</v>
      </c>
      <c r="J85" s="228">
        <v>0</v>
      </c>
      <c r="K85" s="228">
        <v>0</v>
      </c>
      <c r="L85" s="229">
        <v>6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</row>
    <row r="86" spans="1:34" ht="14.1" customHeight="1" x14ac:dyDescent="0.25">
      <c r="A86" s="54" t="s">
        <v>90</v>
      </c>
      <c r="B86" s="227">
        <v>11</v>
      </c>
      <c r="C86" s="228">
        <v>618</v>
      </c>
      <c r="D86" s="228">
        <v>1195</v>
      </c>
      <c r="E86" s="228">
        <v>1183</v>
      </c>
      <c r="F86" s="228">
        <v>1336</v>
      </c>
      <c r="G86" s="228">
        <v>1164</v>
      </c>
      <c r="H86" s="228">
        <v>333</v>
      </c>
      <c r="I86" s="228">
        <v>28</v>
      </c>
      <c r="J86" s="228">
        <v>0</v>
      </c>
      <c r="K86" s="228">
        <v>0</v>
      </c>
      <c r="L86" s="229">
        <v>6</v>
      </c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</row>
    <row r="87" spans="1:34" ht="14.1" customHeight="1" x14ac:dyDescent="0.25">
      <c r="A87" s="54" t="s">
        <v>91</v>
      </c>
      <c r="B87" s="227">
        <v>5</v>
      </c>
      <c r="C87" s="228">
        <v>310</v>
      </c>
      <c r="D87" s="228">
        <v>673</v>
      </c>
      <c r="E87" s="228">
        <v>658</v>
      </c>
      <c r="F87" s="228">
        <v>781</v>
      </c>
      <c r="G87" s="228">
        <v>719</v>
      </c>
      <c r="H87" s="228">
        <v>190</v>
      </c>
      <c r="I87" s="228">
        <v>4</v>
      </c>
      <c r="J87" s="228">
        <v>1</v>
      </c>
      <c r="K87" s="228">
        <v>0</v>
      </c>
      <c r="L87" s="229">
        <v>10</v>
      </c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2"/>
      <c r="Y87" s="222"/>
      <c r="Z87" s="222"/>
      <c r="AA87" s="222"/>
      <c r="AB87" s="222"/>
      <c r="AC87" s="222"/>
      <c r="AD87" s="222"/>
      <c r="AE87" s="222"/>
      <c r="AF87" s="222"/>
      <c r="AG87" s="222"/>
      <c r="AH87" s="222"/>
    </row>
    <row r="88" spans="1:34" ht="14.1" customHeight="1" x14ac:dyDescent="0.25">
      <c r="A88" s="54" t="s">
        <v>92</v>
      </c>
      <c r="B88" s="227">
        <v>3</v>
      </c>
      <c r="C88" s="228">
        <v>169</v>
      </c>
      <c r="D88" s="228">
        <v>369</v>
      </c>
      <c r="E88" s="228">
        <v>388</v>
      </c>
      <c r="F88" s="228">
        <v>492</v>
      </c>
      <c r="G88" s="228">
        <v>470</v>
      </c>
      <c r="H88" s="228">
        <v>110</v>
      </c>
      <c r="I88" s="228">
        <v>14</v>
      </c>
      <c r="J88" s="228">
        <v>0</v>
      </c>
      <c r="K88" s="228">
        <v>0</v>
      </c>
      <c r="L88" s="229">
        <v>2</v>
      </c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</row>
    <row r="89" spans="1:34" s="223" customFormat="1" ht="14.1" customHeight="1" x14ac:dyDescent="0.25">
      <c r="A89" s="58" t="s">
        <v>93</v>
      </c>
      <c r="B89" s="224">
        <v>18</v>
      </c>
      <c r="C89" s="225">
        <v>2342</v>
      </c>
      <c r="D89" s="225">
        <v>5243</v>
      </c>
      <c r="E89" s="225">
        <v>4783</v>
      </c>
      <c r="F89" s="225">
        <v>5481</v>
      </c>
      <c r="G89" s="225">
        <v>4308</v>
      </c>
      <c r="H89" s="225">
        <v>1192</v>
      </c>
      <c r="I89" s="225">
        <v>73</v>
      </c>
      <c r="J89" s="225">
        <v>1</v>
      </c>
      <c r="K89" s="225">
        <v>0</v>
      </c>
      <c r="L89" s="226">
        <v>20</v>
      </c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</row>
    <row r="90" spans="1:34" ht="14.1" customHeight="1" x14ac:dyDescent="0.25">
      <c r="A90" s="54" t="s">
        <v>82</v>
      </c>
      <c r="B90" s="227">
        <v>6</v>
      </c>
      <c r="C90" s="228">
        <v>336</v>
      </c>
      <c r="D90" s="228">
        <v>745</v>
      </c>
      <c r="E90" s="228">
        <v>625</v>
      </c>
      <c r="F90" s="228">
        <v>821</v>
      </c>
      <c r="G90" s="228">
        <v>714</v>
      </c>
      <c r="H90" s="228">
        <v>201</v>
      </c>
      <c r="I90" s="228">
        <v>13</v>
      </c>
      <c r="J90" s="228">
        <v>0</v>
      </c>
      <c r="K90" s="228">
        <v>0</v>
      </c>
      <c r="L90" s="229">
        <v>2</v>
      </c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</row>
    <row r="91" spans="1:34" ht="14.1" customHeight="1" x14ac:dyDescent="0.25">
      <c r="A91" s="54" t="s">
        <v>94</v>
      </c>
      <c r="B91" s="227">
        <v>1</v>
      </c>
      <c r="C91" s="228">
        <v>316</v>
      </c>
      <c r="D91" s="228">
        <v>971</v>
      </c>
      <c r="E91" s="228">
        <v>937</v>
      </c>
      <c r="F91" s="228">
        <v>873</v>
      </c>
      <c r="G91" s="228">
        <v>615</v>
      </c>
      <c r="H91" s="228">
        <v>188</v>
      </c>
      <c r="I91" s="228">
        <v>10</v>
      </c>
      <c r="J91" s="228">
        <v>0</v>
      </c>
      <c r="K91" s="228">
        <v>0</v>
      </c>
      <c r="L91" s="229">
        <v>1</v>
      </c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</row>
    <row r="92" spans="1:34" ht="14.1" customHeight="1" x14ac:dyDescent="0.25">
      <c r="A92" s="54" t="s">
        <v>86</v>
      </c>
      <c r="B92" s="227">
        <v>5</v>
      </c>
      <c r="C92" s="228">
        <v>419</v>
      </c>
      <c r="D92" s="228">
        <v>847</v>
      </c>
      <c r="E92" s="228">
        <v>701</v>
      </c>
      <c r="F92" s="228">
        <v>745</v>
      </c>
      <c r="G92" s="228">
        <v>585</v>
      </c>
      <c r="H92" s="228">
        <v>160</v>
      </c>
      <c r="I92" s="228">
        <v>9</v>
      </c>
      <c r="J92" s="228">
        <v>0</v>
      </c>
      <c r="K92" s="228">
        <v>0</v>
      </c>
      <c r="L92" s="229">
        <v>3</v>
      </c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</row>
    <row r="93" spans="1:34" ht="14.1" customHeight="1" x14ac:dyDescent="0.25">
      <c r="A93" s="54" t="s">
        <v>95</v>
      </c>
      <c r="B93" s="227">
        <v>0</v>
      </c>
      <c r="C93" s="228">
        <v>58</v>
      </c>
      <c r="D93" s="228">
        <v>161</v>
      </c>
      <c r="E93" s="228">
        <v>148</v>
      </c>
      <c r="F93" s="228">
        <v>166</v>
      </c>
      <c r="G93" s="228">
        <v>143</v>
      </c>
      <c r="H93" s="228">
        <v>38</v>
      </c>
      <c r="I93" s="228">
        <v>5</v>
      </c>
      <c r="J93" s="228">
        <v>0</v>
      </c>
      <c r="K93" s="228">
        <v>0</v>
      </c>
      <c r="L93" s="229">
        <v>1</v>
      </c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</row>
    <row r="94" spans="1:34" ht="14.1" customHeight="1" x14ac:dyDescent="0.25">
      <c r="A94" s="54" t="s">
        <v>96</v>
      </c>
      <c r="B94" s="227">
        <v>5</v>
      </c>
      <c r="C94" s="228">
        <v>339</v>
      </c>
      <c r="D94" s="228">
        <v>766</v>
      </c>
      <c r="E94" s="228">
        <v>757</v>
      </c>
      <c r="F94" s="228">
        <v>967</v>
      </c>
      <c r="G94" s="228">
        <v>784</v>
      </c>
      <c r="H94" s="228">
        <v>223</v>
      </c>
      <c r="I94" s="228">
        <v>12</v>
      </c>
      <c r="J94" s="228">
        <v>0</v>
      </c>
      <c r="K94" s="228">
        <v>0</v>
      </c>
      <c r="L94" s="229">
        <v>2</v>
      </c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</row>
    <row r="95" spans="1:34" ht="14.1" customHeight="1" x14ac:dyDescent="0.25">
      <c r="A95" s="54" t="s">
        <v>97</v>
      </c>
      <c r="B95" s="227">
        <v>0</v>
      </c>
      <c r="C95" s="228">
        <v>379</v>
      </c>
      <c r="D95" s="228">
        <v>681</v>
      </c>
      <c r="E95" s="228">
        <v>721</v>
      </c>
      <c r="F95" s="228">
        <v>855</v>
      </c>
      <c r="G95" s="228">
        <v>682</v>
      </c>
      <c r="H95" s="228">
        <v>180</v>
      </c>
      <c r="I95" s="228">
        <v>9</v>
      </c>
      <c r="J95" s="228">
        <v>1</v>
      </c>
      <c r="K95" s="228">
        <v>0</v>
      </c>
      <c r="L95" s="229">
        <v>7</v>
      </c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</row>
    <row r="96" spans="1:34" ht="14.1" customHeight="1" x14ac:dyDescent="0.25">
      <c r="A96" s="54" t="s">
        <v>98</v>
      </c>
      <c r="B96" s="227">
        <v>1</v>
      </c>
      <c r="C96" s="228">
        <v>243</v>
      </c>
      <c r="D96" s="228">
        <v>526</v>
      </c>
      <c r="E96" s="228">
        <v>412</v>
      </c>
      <c r="F96" s="228">
        <v>483</v>
      </c>
      <c r="G96" s="228">
        <v>356</v>
      </c>
      <c r="H96" s="228">
        <v>94</v>
      </c>
      <c r="I96" s="228">
        <v>5</v>
      </c>
      <c r="J96" s="228">
        <v>0</v>
      </c>
      <c r="K96" s="228">
        <v>0</v>
      </c>
      <c r="L96" s="229">
        <v>1</v>
      </c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</row>
    <row r="97" spans="1:34" ht="14.1" customHeight="1" x14ac:dyDescent="0.25">
      <c r="A97" s="54" t="s">
        <v>99</v>
      </c>
      <c r="B97" s="227">
        <v>0</v>
      </c>
      <c r="C97" s="228">
        <v>39</v>
      </c>
      <c r="D97" s="228">
        <v>74</v>
      </c>
      <c r="E97" s="228">
        <v>60</v>
      </c>
      <c r="F97" s="228">
        <v>76</v>
      </c>
      <c r="G97" s="228">
        <v>56</v>
      </c>
      <c r="H97" s="228">
        <v>11</v>
      </c>
      <c r="I97" s="228">
        <v>2</v>
      </c>
      <c r="J97" s="228">
        <v>0</v>
      </c>
      <c r="K97" s="228">
        <v>0</v>
      </c>
      <c r="L97" s="229">
        <v>1</v>
      </c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</row>
    <row r="98" spans="1:34" ht="14.1" customHeight="1" x14ac:dyDescent="0.25">
      <c r="A98" s="54" t="s">
        <v>100</v>
      </c>
      <c r="B98" s="227">
        <v>0</v>
      </c>
      <c r="C98" s="228">
        <v>113</v>
      </c>
      <c r="D98" s="228">
        <v>329</v>
      </c>
      <c r="E98" s="228">
        <v>308</v>
      </c>
      <c r="F98" s="228">
        <v>343</v>
      </c>
      <c r="G98" s="228">
        <v>251</v>
      </c>
      <c r="H98" s="228">
        <v>57</v>
      </c>
      <c r="I98" s="228">
        <v>5</v>
      </c>
      <c r="J98" s="228">
        <v>0</v>
      </c>
      <c r="K98" s="228">
        <v>0</v>
      </c>
      <c r="L98" s="229">
        <v>2</v>
      </c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</row>
    <row r="99" spans="1:34" ht="14.1" customHeight="1" x14ac:dyDescent="0.25">
      <c r="A99" s="54" t="s">
        <v>101</v>
      </c>
      <c r="B99" s="227">
        <v>0</v>
      </c>
      <c r="C99" s="228">
        <v>69</v>
      </c>
      <c r="D99" s="228">
        <v>88</v>
      </c>
      <c r="E99" s="228">
        <v>78</v>
      </c>
      <c r="F99" s="228">
        <v>117</v>
      </c>
      <c r="G99" s="228">
        <v>91</v>
      </c>
      <c r="H99" s="228">
        <v>26</v>
      </c>
      <c r="I99" s="228">
        <v>2</v>
      </c>
      <c r="J99" s="228">
        <v>0</v>
      </c>
      <c r="K99" s="228">
        <v>0</v>
      </c>
      <c r="L99" s="229">
        <v>0</v>
      </c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2"/>
      <c r="Y99" s="222"/>
      <c r="Z99" s="222"/>
      <c r="AA99" s="222"/>
      <c r="AB99" s="222"/>
      <c r="AC99" s="222"/>
      <c r="AD99" s="222"/>
      <c r="AE99" s="222"/>
      <c r="AF99" s="222"/>
      <c r="AG99" s="222"/>
      <c r="AH99" s="222"/>
    </row>
    <row r="100" spans="1:34" s="223" customFormat="1" ht="14.1" customHeight="1" x14ac:dyDescent="0.25">
      <c r="A100" s="60" t="s">
        <v>102</v>
      </c>
      <c r="B100" s="230">
        <v>0</v>
      </c>
      <c r="C100" s="231">
        <v>31</v>
      </c>
      <c r="D100" s="231">
        <v>55</v>
      </c>
      <c r="E100" s="231">
        <v>36</v>
      </c>
      <c r="F100" s="231">
        <v>35</v>
      </c>
      <c r="G100" s="231">
        <v>31</v>
      </c>
      <c r="H100" s="231">
        <v>14</v>
      </c>
      <c r="I100" s="231">
        <v>1</v>
      </c>
      <c r="J100" s="231">
        <v>0</v>
      </c>
      <c r="K100" s="231">
        <v>0</v>
      </c>
      <c r="L100" s="232">
        <v>0</v>
      </c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</row>
    <row r="103" spans="1:34" x14ac:dyDescent="0.25">
      <c r="B103" s="233"/>
      <c r="C103" s="234"/>
      <c r="K103" s="236"/>
    </row>
    <row r="104" spans="1:34" x14ac:dyDescent="0.25">
      <c r="C104" s="234"/>
      <c r="K104" s="236"/>
    </row>
    <row r="105" spans="1:34" x14ac:dyDescent="0.25">
      <c r="K105" s="236"/>
    </row>
  </sheetData>
  <mergeCells count="2">
    <mergeCell ref="A1:L1"/>
    <mergeCell ref="A2:L2"/>
  </mergeCells>
  <printOptions horizontalCentered="1"/>
  <pageMargins left="0.55118110236220474" right="0.31496062992125984" top="0.70866141732283472" bottom="0.19685039370078741" header="0.31496062992125984" footer="0.11811023622047245"/>
  <pageSetup paperSize="9" firstPageNumber="15" orientation="landscape" useFirstPageNumber="1" r:id="rId1"/>
  <rowBreaks count="2" manualBreakCount="2">
    <brk id="37" max="16383" man="1"/>
    <brk id="6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O59"/>
  <sheetViews>
    <sheetView zoomScaleNormal="100" zoomScaleSheetLayoutView="100" workbookViewId="0">
      <selection activeCell="R27" sqref="R27"/>
    </sheetView>
  </sheetViews>
  <sheetFormatPr defaultRowHeight="12.95" customHeight="1" x14ac:dyDescent="0.25"/>
  <cols>
    <col min="1" max="1" width="18.28515625" style="216" customWidth="1"/>
    <col min="2" max="2" width="18.140625" style="216" customWidth="1"/>
    <col min="3" max="13" width="11.85546875" style="216" customWidth="1"/>
    <col min="14" max="16384" width="9.140625" style="216"/>
  </cols>
  <sheetData>
    <row r="1" spans="1:15" ht="18.75" customHeight="1" x14ac:dyDescent="0.25">
      <c r="A1" s="520" t="s">
        <v>273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</row>
    <row r="2" spans="1:15" ht="12.95" customHeight="1" x14ac:dyDescent="0.25">
      <c r="A2" s="520" t="s">
        <v>287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</row>
    <row r="3" spans="1:15" ht="6.75" customHeight="1" x14ac:dyDescent="0.25"/>
    <row r="4" spans="1:15" ht="12.95" customHeight="1" x14ac:dyDescent="0.25">
      <c r="A4" s="522" t="s">
        <v>174</v>
      </c>
      <c r="B4" s="524" t="s">
        <v>175</v>
      </c>
      <c r="C4" s="525" t="s">
        <v>176</v>
      </c>
      <c r="D4" s="526"/>
      <c r="E4" s="526"/>
      <c r="F4" s="526"/>
      <c r="G4" s="526"/>
      <c r="H4" s="526"/>
      <c r="I4" s="526"/>
      <c r="J4" s="526"/>
      <c r="K4" s="526"/>
      <c r="L4" s="526"/>
      <c r="M4" s="527"/>
    </row>
    <row r="5" spans="1:15" ht="20.25" customHeight="1" x14ac:dyDescent="0.25">
      <c r="A5" s="523"/>
      <c r="B5" s="522"/>
      <c r="C5" s="175" t="s">
        <v>226</v>
      </c>
      <c r="D5" s="175" t="s">
        <v>227</v>
      </c>
      <c r="E5" s="175" t="s">
        <v>228</v>
      </c>
      <c r="F5" s="175" t="s">
        <v>229</v>
      </c>
      <c r="G5" s="175" t="s">
        <v>260</v>
      </c>
      <c r="H5" s="175" t="s">
        <v>261</v>
      </c>
      <c r="I5" s="175" t="s">
        <v>262</v>
      </c>
      <c r="J5" s="175" t="s">
        <v>263</v>
      </c>
      <c r="K5" s="175" t="s">
        <v>264</v>
      </c>
      <c r="L5" s="175" t="s">
        <v>265</v>
      </c>
      <c r="M5" s="175" t="s">
        <v>177</v>
      </c>
    </row>
    <row r="6" spans="1:15" ht="12" customHeight="1" x14ac:dyDescent="0.25">
      <c r="A6" s="237">
        <v>11</v>
      </c>
      <c r="B6" s="238">
        <v>0</v>
      </c>
      <c r="C6" s="239">
        <v>0</v>
      </c>
      <c r="D6" s="239">
        <v>0</v>
      </c>
      <c r="E6" s="239">
        <v>0</v>
      </c>
      <c r="F6" s="239">
        <v>0</v>
      </c>
      <c r="G6" s="239">
        <v>0</v>
      </c>
      <c r="H6" s="239">
        <v>0</v>
      </c>
      <c r="I6" s="239">
        <v>0</v>
      </c>
      <c r="J6" s="239">
        <v>0</v>
      </c>
      <c r="K6" s="239">
        <v>0</v>
      </c>
      <c r="L6" s="239">
        <v>0</v>
      </c>
      <c r="M6" s="240">
        <v>0</v>
      </c>
      <c r="N6" s="241"/>
      <c r="O6" s="241"/>
    </row>
    <row r="7" spans="1:15" ht="12" customHeight="1" x14ac:dyDescent="0.25">
      <c r="A7" s="242">
        <v>12</v>
      </c>
      <c r="B7" s="243">
        <v>2</v>
      </c>
      <c r="C7" s="244">
        <v>2</v>
      </c>
      <c r="D7" s="244">
        <v>0</v>
      </c>
      <c r="E7" s="244">
        <v>0</v>
      </c>
      <c r="F7" s="244">
        <v>0</v>
      </c>
      <c r="G7" s="244">
        <v>0</v>
      </c>
      <c r="H7" s="244">
        <v>0</v>
      </c>
      <c r="I7" s="244">
        <v>0</v>
      </c>
      <c r="J7" s="244">
        <v>0</v>
      </c>
      <c r="K7" s="244">
        <v>0</v>
      </c>
      <c r="L7" s="244">
        <v>0</v>
      </c>
      <c r="M7" s="245">
        <v>0</v>
      </c>
      <c r="N7" s="241"/>
      <c r="O7" s="241"/>
    </row>
    <row r="8" spans="1:15" ht="12" customHeight="1" x14ac:dyDescent="0.25">
      <c r="A8" s="242">
        <v>13</v>
      </c>
      <c r="B8" s="243">
        <v>29</v>
      </c>
      <c r="C8" s="244">
        <v>29</v>
      </c>
      <c r="D8" s="244">
        <v>0</v>
      </c>
      <c r="E8" s="244">
        <v>0</v>
      </c>
      <c r="F8" s="244">
        <v>0</v>
      </c>
      <c r="G8" s="244">
        <v>0</v>
      </c>
      <c r="H8" s="244">
        <v>0</v>
      </c>
      <c r="I8" s="244">
        <v>0</v>
      </c>
      <c r="J8" s="244">
        <v>0</v>
      </c>
      <c r="K8" s="244">
        <v>0</v>
      </c>
      <c r="L8" s="244">
        <v>0</v>
      </c>
      <c r="M8" s="245">
        <v>0</v>
      </c>
      <c r="N8" s="241"/>
      <c r="O8" s="241"/>
    </row>
    <row r="9" spans="1:15" ht="12" customHeight="1" x14ac:dyDescent="0.25">
      <c r="A9" s="242">
        <v>14</v>
      </c>
      <c r="B9" s="243">
        <v>215</v>
      </c>
      <c r="C9" s="244">
        <v>210</v>
      </c>
      <c r="D9" s="244">
        <v>4</v>
      </c>
      <c r="E9" s="244">
        <v>0</v>
      </c>
      <c r="F9" s="244">
        <v>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0</v>
      </c>
      <c r="M9" s="245">
        <v>1</v>
      </c>
      <c r="N9" s="241"/>
      <c r="O9" s="241"/>
    </row>
    <row r="10" spans="1:15" ht="12" customHeight="1" x14ac:dyDescent="0.25">
      <c r="A10" s="242">
        <v>15</v>
      </c>
      <c r="B10" s="243">
        <v>751</v>
      </c>
      <c r="C10" s="244">
        <v>726</v>
      </c>
      <c r="D10" s="244">
        <v>24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5">
        <v>1</v>
      </c>
      <c r="N10" s="241"/>
      <c r="O10" s="241"/>
    </row>
    <row r="11" spans="1:15" ht="12" customHeight="1" x14ac:dyDescent="0.25">
      <c r="A11" s="242">
        <v>16</v>
      </c>
      <c r="B11" s="243">
        <v>2231</v>
      </c>
      <c r="C11" s="244">
        <v>2093</v>
      </c>
      <c r="D11" s="244">
        <v>129</v>
      </c>
      <c r="E11" s="244">
        <v>6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5">
        <v>3</v>
      </c>
      <c r="N11" s="241"/>
      <c r="O11" s="241"/>
    </row>
    <row r="12" spans="1:15" ht="12" customHeight="1" x14ac:dyDescent="0.25">
      <c r="A12" s="242">
        <v>17</v>
      </c>
      <c r="B12" s="243">
        <v>5685</v>
      </c>
      <c r="C12" s="244">
        <v>5223</v>
      </c>
      <c r="D12" s="244">
        <v>423</v>
      </c>
      <c r="E12" s="244">
        <v>26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5">
        <v>13</v>
      </c>
      <c r="N12" s="241"/>
      <c r="O12" s="241"/>
    </row>
    <row r="13" spans="1:15" ht="12" customHeight="1" x14ac:dyDescent="0.25">
      <c r="A13" s="242">
        <v>18</v>
      </c>
      <c r="B13" s="243">
        <v>13352</v>
      </c>
      <c r="C13" s="244">
        <v>11926</v>
      </c>
      <c r="D13" s="244">
        <v>1265</v>
      </c>
      <c r="E13" s="244">
        <v>113</v>
      </c>
      <c r="F13" s="244">
        <v>2</v>
      </c>
      <c r="G13" s="244">
        <v>1</v>
      </c>
      <c r="H13" s="244">
        <v>0</v>
      </c>
      <c r="I13" s="244">
        <v>0</v>
      </c>
      <c r="J13" s="244">
        <v>0</v>
      </c>
      <c r="K13" s="244">
        <v>0</v>
      </c>
      <c r="L13" s="244">
        <v>0</v>
      </c>
      <c r="M13" s="245">
        <v>45</v>
      </c>
      <c r="N13" s="241"/>
      <c r="O13" s="241"/>
    </row>
    <row r="14" spans="1:15" ht="12" customHeight="1" x14ac:dyDescent="0.25">
      <c r="A14" s="242">
        <v>19</v>
      </c>
      <c r="B14" s="243">
        <v>24878</v>
      </c>
      <c r="C14" s="244">
        <v>21241</v>
      </c>
      <c r="D14" s="244">
        <v>3134</v>
      </c>
      <c r="E14" s="244">
        <v>375</v>
      </c>
      <c r="F14" s="244">
        <v>31</v>
      </c>
      <c r="G14" s="244">
        <v>4</v>
      </c>
      <c r="H14" s="244">
        <v>1</v>
      </c>
      <c r="I14" s="244">
        <v>0</v>
      </c>
      <c r="J14" s="244">
        <v>0</v>
      </c>
      <c r="K14" s="244">
        <v>0</v>
      </c>
      <c r="L14" s="244">
        <v>0</v>
      </c>
      <c r="M14" s="245">
        <v>92</v>
      </c>
      <c r="N14" s="241"/>
      <c r="O14" s="241"/>
    </row>
    <row r="15" spans="1:15" ht="12" customHeight="1" x14ac:dyDescent="0.25">
      <c r="A15" s="242">
        <v>20</v>
      </c>
      <c r="B15" s="243">
        <v>33944</v>
      </c>
      <c r="C15" s="244">
        <v>26555</v>
      </c>
      <c r="D15" s="244">
        <v>6359</v>
      </c>
      <c r="E15" s="244">
        <v>805</v>
      </c>
      <c r="F15" s="244">
        <v>105</v>
      </c>
      <c r="G15" s="244">
        <v>14</v>
      </c>
      <c r="H15" s="244">
        <v>0</v>
      </c>
      <c r="I15" s="244">
        <v>0</v>
      </c>
      <c r="J15" s="244">
        <v>0</v>
      </c>
      <c r="K15" s="244">
        <v>0</v>
      </c>
      <c r="L15" s="244">
        <v>1</v>
      </c>
      <c r="M15" s="245">
        <v>105</v>
      </c>
      <c r="N15" s="241"/>
      <c r="O15" s="241"/>
    </row>
    <row r="16" spans="1:15" ht="12" customHeight="1" x14ac:dyDescent="0.25">
      <c r="A16" s="242">
        <v>21</v>
      </c>
      <c r="B16" s="243">
        <v>39573</v>
      </c>
      <c r="C16" s="244">
        <v>28505</v>
      </c>
      <c r="D16" s="244">
        <v>9169</v>
      </c>
      <c r="E16" s="244">
        <v>1497</v>
      </c>
      <c r="F16" s="244">
        <v>214</v>
      </c>
      <c r="G16" s="244">
        <v>24</v>
      </c>
      <c r="H16" s="244">
        <v>7</v>
      </c>
      <c r="I16" s="244">
        <v>0</v>
      </c>
      <c r="J16" s="244">
        <v>0</v>
      </c>
      <c r="K16" s="244">
        <v>0</v>
      </c>
      <c r="L16" s="244">
        <v>0</v>
      </c>
      <c r="M16" s="245">
        <v>157</v>
      </c>
      <c r="N16" s="241"/>
      <c r="O16" s="241"/>
    </row>
    <row r="17" spans="1:15" ht="12" customHeight="1" x14ac:dyDescent="0.25">
      <c r="A17" s="242">
        <v>22</v>
      </c>
      <c r="B17" s="243">
        <v>44392</v>
      </c>
      <c r="C17" s="244">
        <v>29499</v>
      </c>
      <c r="D17" s="244">
        <v>11612</v>
      </c>
      <c r="E17" s="244">
        <v>2659</v>
      </c>
      <c r="F17" s="244">
        <v>388</v>
      </c>
      <c r="G17" s="244">
        <v>67</v>
      </c>
      <c r="H17" s="244">
        <v>7</v>
      </c>
      <c r="I17" s="244">
        <v>1</v>
      </c>
      <c r="J17" s="244">
        <v>0</v>
      </c>
      <c r="K17" s="244">
        <v>0</v>
      </c>
      <c r="L17" s="244">
        <v>0</v>
      </c>
      <c r="M17" s="245">
        <v>159</v>
      </c>
      <c r="N17" s="241"/>
      <c r="O17" s="241"/>
    </row>
    <row r="18" spans="1:15" ht="12" customHeight="1" x14ac:dyDescent="0.25">
      <c r="A18" s="242">
        <v>23</v>
      </c>
      <c r="B18" s="243">
        <v>49531</v>
      </c>
      <c r="C18" s="244">
        <v>30630</v>
      </c>
      <c r="D18" s="244">
        <v>13510</v>
      </c>
      <c r="E18" s="244">
        <v>4298</v>
      </c>
      <c r="F18" s="244">
        <v>758</v>
      </c>
      <c r="G18" s="244">
        <v>119</v>
      </c>
      <c r="H18" s="244">
        <v>22</v>
      </c>
      <c r="I18" s="244">
        <v>2</v>
      </c>
      <c r="J18" s="244">
        <v>1</v>
      </c>
      <c r="K18" s="244">
        <v>0</v>
      </c>
      <c r="L18" s="244">
        <v>1</v>
      </c>
      <c r="M18" s="245">
        <v>190</v>
      </c>
      <c r="N18" s="241"/>
      <c r="O18" s="241"/>
    </row>
    <row r="19" spans="1:15" ht="12" customHeight="1" x14ac:dyDescent="0.25">
      <c r="A19" s="242">
        <v>24</v>
      </c>
      <c r="B19" s="243">
        <v>56686</v>
      </c>
      <c r="C19" s="244">
        <v>33189</v>
      </c>
      <c r="D19" s="244">
        <v>15842</v>
      </c>
      <c r="E19" s="244">
        <v>5841</v>
      </c>
      <c r="F19" s="244">
        <v>1289</v>
      </c>
      <c r="G19" s="244">
        <v>261</v>
      </c>
      <c r="H19" s="244">
        <v>45</v>
      </c>
      <c r="I19" s="244">
        <v>10</v>
      </c>
      <c r="J19" s="244">
        <v>2</v>
      </c>
      <c r="K19" s="244">
        <v>0</v>
      </c>
      <c r="L19" s="244">
        <v>1</v>
      </c>
      <c r="M19" s="245">
        <v>206</v>
      </c>
      <c r="N19" s="241"/>
      <c r="O19" s="241"/>
    </row>
    <row r="20" spans="1:15" ht="12" customHeight="1" x14ac:dyDescent="0.25">
      <c r="A20" s="242">
        <v>25</v>
      </c>
      <c r="B20" s="243">
        <v>62783</v>
      </c>
      <c r="C20" s="244">
        <v>34377</v>
      </c>
      <c r="D20" s="244">
        <v>18377</v>
      </c>
      <c r="E20" s="244">
        <v>7356</v>
      </c>
      <c r="F20" s="244">
        <v>1885</v>
      </c>
      <c r="G20" s="244">
        <v>365</v>
      </c>
      <c r="H20" s="244">
        <v>94</v>
      </c>
      <c r="I20" s="244">
        <v>26</v>
      </c>
      <c r="J20" s="244">
        <v>3</v>
      </c>
      <c r="K20" s="244">
        <v>0</v>
      </c>
      <c r="L20" s="244">
        <v>1</v>
      </c>
      <c r="M20" s="245">
        <v>299</v>
      </c>
      <c r="N20" s="241"/>
      <c r="O20" s="241"/>
    </row>
    <row r="21" spans="1:15" ht="12" customHeight="1" x14ac:dyDescent="0.25">
      <c r="A21" s="242">
        <v>26</v>
      </c>
      <c r="B21" s="243">
        <v>65930</v>
      </c>
      <c r="C21" s="244">
        <v>33578</v>
      </c>
      <c r="D21" s="244">
        <v>20225</v>
      </c>
      <c r="E21" s="244">
        <v>8567</v>
      </c>
      <c r="F21" s="244">
        <v>2449</v>
      </c>
      <c r="G21" s="244">
        <v>603</v>
      </c>
      <c r="H21" s="244">
        <v>144</v>
      </c>
      <c r="I21" s="244">
        <v>45</v>
      </c>
      <c r="J21" s="244">
        <v>9</v>
      </c>
      <c r="K21" s="244">
        <v>2</v>
      </c>
      <c r="L21" s="244">
        <v>2</v>
      </c>
      <c r="M21" s="245">
        <v>306</v>
      </c>
      <c r="N21" s="241"/>
      <c r="O21" s="241"/>
    </row>
    <row r="22" spans="1:15" ht="12" customHeight="1" x14ac:dyDescent="0.25">
      <c r="A22" s="242">
        <v>27</v>
      </c>
      <c r="B22" s="243">
        <v>67143</v>
      </c>
      <c r="C22" s="244">
        <v>30642</v>
      </c>
      <c r="D22" s="244">
        <v>22141</v>
      </c>
      <c r="E22" s="244">
        <v>9777</v>
      </c>
      <c r="F22" s="244">
        <v>3161</v>
      </c>
      <c r="G22" s="244">
        <v>790</v>
      </c>
      <c r="H22" s="244">
        <v>191</v>
      </c>
      <c r="I22" s="244">
        <v>57</v>
      </c>
      <c r="J22" s="244">
        <v>11</v>
      </c>
      <c r="K22" s="244">
        <v>2</v>
      </c>
      <c r="L22" s="244">
        <v>1</v>
      </c>
      <c r="M22" s="245">
        <v>370</v>
      </c>
      <c r="N22" s="241"/>
      <c r="O22" s="241"/>
    </row>
    <row r="23" spans="1:15" ht="12" customHeight="1" x14ac:dyDescent="0.25">
      <c r="A23" s="242">
        <v>28</v>
      </c>
      <c r="B23" s="243">
        <v>69720</v>
      </c>
      <c r="C23" s="244">
        <v>27932</v>
      </c>
      <c r="D23" s="244">
        <v>24417</v>
      </c>
      <c r="E23" s="244">
        <v>11357</v>
      </c>
      <c r="F23" s="244">
        <v>4076</v>
      </c>
      <c r="G23" s="244">
        <v>1087</v>
      </c>
      <c r="H23" s="244">
        <v>288</v>
      </c>
      <c r="I23" s="244">
        <v>90</v>
      </c>
      <c r="J23" s="244">
        <v>14</v>
      </c>
      <c r="K23" s="244">
        <v>8</v>
      </c>
      <c r="L23" s="244">
        <v>6</v>
      </c>
      <c r="M23" s="245">
        <v>445</v>
      </c>
      <c r="N23" s="241"/>
      <c r="O23" s="241"/>
    </row>
    <row r="24" spans="1:15" ht="12" customHeight="1" x14ac:dyDescent="0.25">
      <c r="A24" s="242">
        <v>29</v>
      </c>
      <c r="B24" s="243">
        <v>67566</v>
      </c>
      <c r="C24" s="244">
        <v>23783</v>
      </c>
      <c r="D24" s="244">
        <v>24523</v>
      </c>
      <c r="E24" s="244">
        <v>12414</v>
      </c>
      <c r="F24" s="244">
        <v>4365</v>
      </c>
      <c r="G24" s="244">
        <v>1448</v>
      </c>
      <c r="H24" s="244">
        <v>387</v>
      </c>
      <c r="I24" s="244">
        <v>97</v>
      </c>
      <c r="J24" s="244">
        <v>29</v>
      </c>
      <c r="K24" s="244">
        <v>16</v>
      </c>
      <c r="L24" s="244">
        <v>5</v>
      </c>
      <c r="M24" s="245">
        <v>499</v>
      </c>
      <c r="N24" s="241"/>
      <c r="O24" s="241"/>
    </row>
    <row r="25" spans="1:15" ht="12" customHeight="1" x14ac:dyDescent="0.25">
      <c r="A25" s="242">
        <v>30</v>
      </c>
      <c r="B25" s="243">
        <v>67061</v>
      </c>
      <c r="C25" s="244">
        <v>20876</v>
      </c>
      <c r="D25" s="244">
        <v>25058</v>
      </c>
      <c r="E25" s="244">
        <v>13398</v>
      </c>
      <c r="F25" s="244">
        <v>4947</v>
      </c>
      <c r="G25" s="244">
        <v>1628</v>
      </c>
      <c r="H25" s="244">
        <v>456</v>
      </c>
      <c r="I25" s="244">
        <v>149</v>
      </c>
      <c r="J25" s="244">
        <v>46</v>
      </c>
      <c r="K25" s="244">
        <v>11</v>
      </c>
      <c r="L25" s="244">
        <v>5</v>
      </c>
      <c r="M25" s="245">
        <v>487</v>
      </c>
      <c r="N25" s="241"/>
      <c r="O25" s="241"/>
    </row>
    <row r="26" spans="1:15" ht="12" customHeight="1" x14ac:dyDescent="0.25">
      <c r="A26" s="242">
        <v>31</v>
      </c>
      <c r="B26" s="243">
        <v>71117</v>
      </c>
      <c r="C26" s="244">
        <v>19573</v>
      </c>
      <c r="D26" s="244">
        <v>26597</v>
      </c>
      <c r="E26" s="244">
        <v>15513</v>
      </c>
      <c r="F26" s="244">
        <v>6028</v>
      </c>
      <c r="G26" s="244">
        <v>1979</v>
      </c>
      <c r="H26" s="244">
        <v>590</v>
      </c>
      <c r="I26" s="244">
        <v>215</v>
      </c>
      <c r="J26" s="244">
        <v>78</v>
      </c>
      <c r="K26" s="244">
        <v>22</v>
      </c>
      <c r="L26" s="244">
        <v>15</v>
      </c>
      <c r="M26" s="245">
        <v>507</v>
      </c>
      <c r="N26" s="241"/>
      <c r="O26" s="241"/>
    </row>
    <row r="27" spans="1:15" ht="12" customHeight="1" x14ac:dyDescent="0.25">
      <c r="A27" s="242">
        <v>32</v>
      </c>
      <c r="B27" s="243">
        <v>71134</v>
      </c>
      <c r="C27" s="244">
        <v>17110</v>
      </c>
      <c r="D27" s="244">
        <v>27157</v>
      </c>
      <c r="E27" s="244">
        <v>16700</v>
      </c>
      <c r="F27" s="244">
        <v>6245</v>
      </c>
      <c r="G27" s="244">
        <v>2271</v>
      </c>
      <c r="H27" s="244">
        <v>703</v>
      </c>
      <c r="I27" s="244">
        <v>245</v>
      </c>
      <c r="J27" s="244">
        <v>100</v>
      </c>
      <c r="K27" s="244">
        <v>41</v>
      </c>
      <c r="L27" s="244">
        <v>20</v>
      </c>
      <c r="M27" s="245">
        <v>542</v>
      </c>
      <c r="N27" s="241"/>
      <c r="O27" s="241"/>
    </row>
    <row r="28" spans="1:15" ht="12" customHeight="1" x14ac:dyDescent="0.25">
      <c r="A28" s="242">
        <v>33</v>
      </c>
      <c r="B28" s="243">
        <v>70392</v>
      </c>
      <c r="C28" s="244">
        <v>14762</v>
      </c>
      <c r="D28" s="244">
        <v>26605</v>
      </c>
      <c r="E28" s="244">
        <v>18008</v>
      </c>
      <c r="F28" s="244">
        <v>6729</v>
      </c>
      <c r="G28" s="244">
        <v>2419</v>
      </c>
      <c r="H28" s="244">
        <v>854</v>
      </c>
      <c r="I28" s="244">
        <v>301</v>
      </c>
      <c r="J28" s="244">
        <v>122</v>
      </c>
      <c r="K28" s="244">
        <v>44</v>
      </c>
      <c r="L28" s="244">
        <v>22</v>
      </c>
      <c r="M28" s="245">
        <v>526</v>
      </c>
      <c r="N28" s="241"/>
      <c r="O28" s="241"/>
    </row>
    <row r="29" spans="1:15" ht="12" customHeight="1" x14ac:dyDescent="0.25">
      <c r="A29" s="242">
        <v>34</v>
      </c>
      <c r="B29" s="243">
        <v>68796</v>
      </c>
      <c r="C29" s="244">
        <v>13473</v>
      </c>
      <c r="D29" s="244">
        <v>25275</v>
      </c>
      <c r="E29" s="244">
        <v>18475</v>
      </c>
      <c r="F29" s="244">
        <v>6908</v>
      </c>
      <c r="G29" s="244">
        <v>2693</v>
      </c>
      <c r="H29" s="244">
        <v>880</v>
      </c>
      <c r="I29" s="244">
        <v>324</v>
      </c>
      <c r="J29" s="244">
        <v>150</v>
      </c>
      <c r="K29" s="244">
        <v>60</v>
      </c>
      <c r="L29" s="244">
        <v>40</v>
      </c>
      <c r="M29" s="245">
        <v>518</v>
      </c>
      <c r="N29" s="241"/>
      <c r="O29" s="241"/>
    </row>
    <row r="30" spans="1:15" ht="12" customHeight="1" x14ac:dyDescent="0.25">
      <c r="A30" s="242">
        <v>35</v>
      </c>
      <c r="B30" s="243">
        <v>66686</v>
      </c>
      <c r="C30" s="244">
        <v>11784</v>
      </c>
      <c r="D30" s="244">
        <v>23701</v>
      </c>
      <c r="E30" s="244">
        <v>18973</v>
      </c>
      <c r="F30" s="244">
        <v>7387</v>
      </c>
      <c r="G30" s="244">
        <v>2762</v>
      </c>
      <c r="H30" s="244">
        <v>944</v>
      </c>
      <c r="I30" s="244">
        <v>360</v>
      </c>
      <c r="J30" s="244">
        <v>143</v>
      </c>
      <c r="K30" s="244">
        <v>71</v>
      </c>
      <c r="L30" s="244">
        <v>41</v>
      </c>
      <c r="M30" s="245">
        <v>520</v>
      </c>
      <c r="N30" s="241"/>
      <c r="O30" s="241"/>
    </row>
    <row r="31" spans="1:15" ht="12" customHeight="1" x14ac:dyDescent="0.25">
      <c r="A31" s="242">
        <v>36</v>
      </c>
      <c r="B31" s="243">
        <v>60928</v>
      </c>
      <c r="C31" s="244">
        <v>10038</v>
      </c>
      <c r="D31" s="244">
        <v>20815</v>
      </c>
      <c r="E31" s="244">
        <v>18164</v>
      </c>
      <c r="F31" s="244">
        <v>7166</v>
      </c>
      <c r="G31" s="244">
        <v>2668</v>
      </c>
      <c r="H31" s="244">
        <v>949</v>
      </c>
      <c r="I31" s="244">
        <v>378</v>
      </c>
      <c r="J31" s="244">
        <v>140</v>
      </c>
      <c r="K31" s="244">
        <v>78</v>
      </c>
      <c r="L31" s="244">
        <v>62</v>
      </c>
      <c r="M31" s="245">
        <v>470</v>
      </c>
      <c r="N31" s="241"/>
      <c r="O31" s="241"/>
    </row>
    <row r="32" spans="1:15" ht="12" customHeight="1" x14ac:dyDescent="0.25">
      <c r="A32" s="242">
        <v>37</v>
      </c>
      <c r="B32" s="243">
        <v>49351</v>
      </c>
      <c r="C32" s="244">
        <v>7507</v>
      </c>
      <c r="D32" s="244">
        <v>16124</v>
      </c>
      <c r="E32" s="244">
        <v>15011</v>
      </c>
      <c r="F32" s="244">
        <v>6404</v>
      </c>
      <c r="G32" s="244">
        <v>2417</v>
      </c>
      <c r="H32" s="244">
        <v>852</v>
      </c>
      <c r="I32" s="244">
        <v>355</v>
      </c>
      <c r="J32" s="244">
        <v>158</v>
      </c>
      <c r="K32" s="244">
        <v>65</v>
      </c>
      <c r="L32" s="244">
        <v>71</v>
      </c>
      <c r="M32" s="245">
        <v>387</v>
      </c>
      <c r="N32" s="241"/>
      <c r="O32" s="241"/>
    </row>
    <row r="33" spans="1:15" ht="12" customHeight="1" x14ac:dyDescent="0.25">
      <c r="A33" s="242">
        <v>38</v>
      </c>
      <c r="B33" s="243">
        <v>39970</v>
      </c>
      <c r="C33" s="244">
        <v>5640</v>
      </c>
      <c r="D33" s="244">
        <v>12473</v>
      </c>
      <c r="E33" s="244">
        <v>12375</v>
      </c>
      <c r="F33" s="244">
        <v>5489</v>
      </c>
      <c r="G33" s="244">
        <v>2246</v>
      </c>
      <c r="H33" s="244">
        <v>792</v>
      </c>
      <c r="I33" s="244">
        <v>349</v>
      </c>
      <c r="J33" s="244">
        <v>133</v>
      </c>
      <c r="K33" s="244">
        <v>77</v>
      </c>
      <c r="L33" s="244">
        <v>71</v>
      </c>
      <c r="M33" s="245">
        <v>325</v>
      </c>
      <c r="N33" s="241"/>
      <c r="O33" s="241"/>
    </row>
    <row r="34" spans="1:15" ht="12" customHeight="1" x14ac:dyDescent="0.25">
      <c r="A34" s="242">
        <v>39</v>
      </c>
      <c r="B34" s="243">
        <v>32360</v>
      </c>
      <c r="C34" s="244">
        <v>4522</v>
      </c>
      <c r="D34" s="244">
        <v>9599</v>
      </c>
      <c r="E34" s="244">
        <v>10097</v>
      </c>
      <c r="F34" s="244">
        <v>4639</v>
      </c>
      <c r="G34" s="244">
        <v>1934</v>
      </c>
      <c r="H34" s="244">
        <v>738</v>
      </c>
      <c r="I34" s="244">
        <v>289</v>
      </c>
      <c r="J34" s="244">
        <v>137</v>
      </c>
      <c r="K34" s="244">
        <v>68</v>
      </c>
      <c r="L34" s="244">
        <v>79</v>
      </c>
      <c r="M34" s="245">
        <v>258</v>
      </c>
      <c r="N34" s="241"/>
      <c r="O34" s="241"/>
    </row>
    <row r="35" spans="1:15" ht="12" customHeight="1" x14ac:dyDescent="0.25">
      <c r="A35" s="242">
        <v>40</v>
      </c>
      <c r="B35" s="243">
        <v>24006</v>
      </c>
      <c r="C35" s="244">
        <v>3301</v>
      </c>
      <c r="D35" s="244">
        <v>6886</v>
      </c>
      <c r="E35" s="244">
        <v>7398</v>
      </c>
      <c r="F35" s="244">
        <v>3566</v>
      </c>
      <c r="G35" s="244">
        <v>1541</v>
      </c>
      <c r="H35" s="244">
        <v>613</v>
      </c>
      <c r="I35" s="244">
        <v>247</v>
      </c>
      <c r="J35" s="244">
        <v>120</v>
      </c>
      <c r="K35" s="244">
        <v>67</v>
      </c>
      <c r="L35" s="244">
        <v>74</v>
      </c>
      <c r="M35" s="245">
        <v>193</v>
      </c>
      <c r="N35" s="241"/>
      <c r="O35" s="241"/>
    </row>
    <row r="36" spans="1:15" ht="12" customHeight="1" x14ac:dyDescent="0.25">
      <c r="A36" s="242">
        <v>41</v>
      </c>
      <c r="B36" s="243">
        <v>15472</v>
      </c>
      <c r="C36" s="244">
        <v>2118</v>
      </c>
      <c r="D36" s="244">
        <v>4163</v>
      </c>
      <c r="E36" s="244">
        <v>4695</v>
      </c>
      <c r="F36" s="244">
        <v>2446</v>
      </c>
      <c r="G36" s="244">
        <v>1110</v>
      </c>
      <c r="H36" s="244">
        <v>403</v>
      </c>
      <c r="I36" s="244">
        <v>215</v>
      </c>
      <c r="J36" s="244">
        <v>91</v>
      </c>
      <c r="K36" s="244">
        <v>44</v>
      </c>
      <c r="L36" s="244">
        <v>43</v>
      </c>
      <c r="M36" s="245">
        <v>144</v>
      </c>
      <c r="N36" s="241"/>
      <c r="O36" s="241"/>
    </row>
    <row r="37" spans="1:15" ht="12" customHeight="1" x14ac:dyDescent="0.25">
      <c r="A37" s="242">
        <v>42</v>
      </c>
      <c r="B37" s="243">
        <v>9914</v>
      </c>
      <c r="C37" s="244">
        <v>1395</v>
      </c>
      <c r="D37" s="244">
        <v>2699</v>
      </c>
      <c r="E37" s="244">
        <v>2877</v>
      </c>
      <c r="F37" s="244">
        <v>1527</v>
      </c>
      <c r="G37" s="244">
        <v>732</v>
      </c>
      <c r="H37" s="244">
        <v>277</v>
      </c>
      <c r="I37" s="244">
        <v>136</v>
      </c>
      <c r="J37" s="244">
        <v>62</v>
      </c>
      <c r="K37" s="244">
        <v>27</v>
      </c>
      <c r="L37" s="244">
        <v>52</v>
      </c>
      <c r="M37" s="245">
        <v>130</v>
      </c>
      <c r="N37" s="241"/>
      <c r="O37" s="241"/>
    </row>
    <row r="38" spans="1:15" ht="12" customHeight="1" x14ac:dyDescent="0.25">
      <c r="A38" s="242">
        <v>43</v>
      </c>
      <c r="B38" s="243">
        <v>5732</v>
      </c>
      <c r="C38" s="244">
        <v>892</v>
      </c>
      <c r="D38" s="244">
        <v>1456</v>
      </c>
      <c r="E38" s="244">
        <v>1651</v>
      </c>
      <c r="F38" s="244">
        <v>844</v>
      </c>
      <c r="G38" s="244">
        <v>438</v>
      </c>
      <c r="H38" s="244">
        <v>182</v>
      </c>
      <c r="I38" s="244">
        <v>93</v>
      </c>
      <c r="J38" s="244">
        <v>49</v>
      </c>
      <c r="K38" s="244">
        <v>23</v>
      </c>
      <c r="L38" s="244">
        <v>32</v>
      </c>
      <c r="M38" s="245">
        <v>72</v>
      </c>
      <c r="N38" s="241"/>
      <c r="O38" s="241"/>
    </row>
    <row r="39" spans="1:15" ht="12" customHeight="1" x14ac:dyDescent="0.25">
      <c r="A39" s="242">
        <v>44</v>
      </c>
      <c r="B39" s="243">
        <v>3131</v>
      </c>
      <c r="C39" s="244">
        <v>592</v>
      </c>
      <c r="D39" s="244">
        <v>797</v>
      </c>
      <c r="E39" s="244">
        <v>774</v>
      </c>
      <c r="F39" s="244">
        <v>483</v>
      </c>
      <c r="G39" s="244">
        <v>234</v>
      </c>
      <c r="H39" s="244">
        <v>100</v>
      </c>
      <c r="I39" s="244">
        <v>44</v>
      </c>
      <c r="J39" s="244">
        <v>24</v>
      </c>
      <c r="K39" s="244">
        <v>5</v>
      </c>
      <c r="L39" s="244">
        <v>19</v>
      </c>
      <c r="M39" s="245">
        <v>59</v>
      </c>
      <c r="N39" s="241"/>
      <c r="O39" s="241"/>
    </row>
    <row r="40" spans="1:15" ht="12" customHeight="1" x14ac:dyDescent="0.25">
      <c r="A40" s="242">
        <v>45</v>
      </c>
      <c r="B40" s="243">
        <v>1599</v>
      </c>
      <c r="C40" s="244">
        <v>360</v>
      </c>
      <c r="D40" s="244">
        <v>414</v>
      </c>
      <c r="E40" s="244">
        <v>377</v>
      </c>
      <c r="F40" s="244">
        <v>188</v>
      </c>
      <c r="G40" s="244">
        <v>111</v>
      </c>
      <c r="H40" s="244">
        <v>44</v>
      </c>
      <c r="I40" s="244">
        <v>29</v>
      </c>
      <c r="J40" s="244">
        <v>14</v>
      </c>
      <c r="K40" s="244">
        <v>11</v>
      </c>
      <c r="L40" s="244">
        <v>11</v>
      </c>
      <c r="M40" s="245">
        <v>40</v>
      </c>
      <c r="N40" s="241"/>
      <c r="O40" s="241"/>
    </row>
    <row r="41" spans="1:15" ht="12" customHeight="1" x14ac:dyDescent="0.25">
      <c r="A41" s="242">
        <v>46</v>
      </c>
      <c r="B41" s="243">
        <v>817</v>
      </c>
      <c r="C41" s="244">
        <v>249</v>
      </c>
      <c r="D41" s="244">
        <v>203</v>
      </c>
      <c r="E41" s="244">
        <v>156</v>
      </c>
      <c r="F41" s="244">
        <v>81</v>
      </c>
      <c r="G41" s="244">
        <v>43</v>
      </c>
      <c r="H41" s="244">
        <v>25</v>
      </c>
      <c r="I41" s="244">
        <v>15</v>
      </c>
      <c r="J41" s="244">
        <v>6</v>
      </c>
      <c r="K41" s="244">
        <v>2</v>
      </c>
      <c r="L41" s="244">
        <v>5</v>
      </c>
      <c r="M41" s="245">
        <v>32</v>
      </c>
      <c r="N41" s="241"/>
      <c r="O41" s="241"/>
    </row>
    <row r="42" spans="1:15" ht="12" customHeight="1" x14ac:dyDescent="0.25">
      <c r="A42" s="242">
        <v>47</v>
      </c>
      <c r="B42" s="243">
        <v>466</v>
      </c>
      <c r="C42" s="244">
        <v>148</v>
      </c>
      <c r="D42" s="244">
        <v>130</v>
      </c>
      <c r="E42" s="244">
        <v>80</v>
      </c>
      <c r="F42" s="244">
        <v>37</v>
      </c>
      <c r="G42" s="244">
        <v>14</v>
      </c>
      <c r="H42" s="244">
        <v>14</v>
      </c>
      <c r="I42" s="244">
        <v>6</v>
      </c>
      <c r="J42" s="244">
        <v>1</v>
      </c>
      <c r="K42" s="244">
        <v>1</v>
      </c>
      <c r="L42" s="244">
        <v>3</v>
      </c>
      <c r="M42" s="245">
        <v>32</v>
      </c>
      <c r="N42" s="241"/>
      <c r="O42" s="241"/>
    </row>
    <row r="43" spans="1:15" ht="12" customHeight="1" x14ac:dyDescent="0.25">
      <c r="A43" s="242">
        <v>48</v>
      </c>
      <c r="B43" s="243">
        <v>258</v>
      </c>
      <c r="C43" s="244">
        <v>88</v>
      </c>
      <c r="D43" s="244">
        <v>71</v>
      </c>
      <c r="E43" s="244">
        <v>48</v>
      </c>
      <c r="F43" s="244">
        <v>13</v>
      </c>
      <c r="G43" s="244">
        <v>5</v>
      </c>
      <c r="H43" s="244">
        <v>4</v>
      </c>
      <c r="I43" s="244">
        <v>3</v>
      </c>
      <c r="J43" s="244">
        <v>0</v>
      </c>
      <c r="K43" s="244">
        <v>0</v>
      </c>
      <c r="L43" s="244">
        <v>3</v>
      </c>
      <c r="M43" s="245">
        <v>23</v>
      </c>
      <c r="N43" s="241"/>
      <c r="O43" s="241"/>
    </row>
    <row r="44" spans="1:15" ht="12" customHeight="1" x14ac:dyDescent="0.25">
      <c r="A44" s="242">
        <v>49</v>
      </c>
      <c r="B44" s="243">
        <v>161</v>
      </c>
      <c r="C44" s="244">
        <v>50</v>
      </c>
      <c r="D44" s="244">
        <v>55</v>
      </c>
      <c r="E44" s="244">
        <v>24</v>
      </c>
      <c r="F44" s="244">
        <v>9</v>
      </c>
      <c r="G44" s="244">
        <v>5</v>
      </c>
      <c r="H44" s="244">
        <v>2</v>
      </c>
      <c r="I44" s="244">
        <v>0</v>
      </c>
      <c r="J44" s="244">
        <v>0</v>
      </c>
      <c r="K44" s="244">
        <v>0</v>
      </c>
      <c r="L44" s="244">
        <v>0</v>
      </c>
      <c r="M44" s="245">
        <v>16</v>
      </c>
      <c r="N44" s="241"/>
      <c r="O44" s="241"/>
    </row>
    <row r="45" spans="1:15" ht="12" customHeight="1" x14ac:dyDescent="0.25">
      <c r="A45" s="242">
        <v>50</v>
      </c>
      <c r="B45" s="243">
        <v>90</v>
      </c>
      <c r="C45" s="244">
        <v>42</v>
      </c>
      <c r="D45" s="244">
        <v>18</v>
      </c>
      <c r="E45" s="244">
        <v>11</v>
      </c>
      <c r="F45" s="244">
        <v>9</v>
      </c>
      <c r="G45" s="244">
        <v>4</v>
      </c>
      <c r="H45" s="244">
        <v>1</v>
      </c>
      <c r="I45" s="244">
        <v>0</v>
      </c>
      <c r="J45" s="244">
        <v>0</v>
      </c>
      <c r="K45" s="244">
        <v>0</v>
      </c>
      <c r="L45" s="244">
        <v>0</v>
      </c>
      <c r="M45" s="245">
        <v>5</v>
      </c>
      <c r="N45" s="241"/>
      <c r="O45" s="241"/>
    </row>
    <row r="46" spans="1:15" ht="12" customHeight="1" x14ac:dyDescent="0.25">
      <c r="A46" s="242">
        <v>51</v>
      </c>
      <c r="B46" s="243">
        <v>68</v>
      </c>
      <c r="C46" s="244">
        <v>20</v>
      </c>
      <c r="D46" s="244">
        <v>22</v>
      </c>
      <c r="E46" s="244">
        <v>11</v>
      </c>
      <c r="F46" s="244">
        <v>6</v>
      </c>
      <c r="G46" s="244">
        <v>2</v>
      </c>
      <c r="H46" s="244">
        <v>0</v>
      </c>
      <c r="I46" s="244">
        <v>0</v>
      </c>
      <c r="J46" s="244">
        <v>0</v>
      </c>
      <c r="K46" s="244">
        <v>0</v>
      </c>
      <c r="L46" s="244">
        <v>0</v>
      </c>
      <c r="M46" s="245">
        <v>7</v>
      </c>
      <c r="N46" s="241"/>
      <c r="O46" s="241"/>
    </row>
    <row r="47" spans="1:15" ht="12" customHeight="1" x14ac:dyDescent="0.25">
      <c r="A47" s="242">
        <v>52</v>
      </c>
      <c r="B47" s="243">
        <v>38</v>
      </c>
      <c r="C47" s="244">
        <v>9</v>
      </c>
      <c r="D47" s="244">
        <v>8</v>
      </c>
      <c r="E47" s="244">
        <v>9</v>
      </c>
      <c r="F47" s="244">
        <v>6</v>
      </c>
      <c r="G47" s="244">
        <v>2</v>
      </c>
      <c r="H47" s="244">
        <v>0</v>
      </c>
      <c r="I47" s="244">
        <v>0</v>
      </c>
      <c r="J47" s="244">
        <v>1</v>
      </c>
      <c r="K47" s="244">
        <v>0</v>
      </c>
      <c r="L47" s="244">
        <v>0</v>
      </c>
      <c r="M47" s="245">
        <v>3</v>
      </c>
      <c r="N47" s="241"/>
      <c r="O47" s="241"/>
    </row>
    <row r="48" spans="1:15" ht="12" customHeight="1" x14ac:dyDescent="0.25">
      <c r="A48" s="242">
        <v>53</v>
      </c>
      <c r="B48" s="243">
        <v>23</v>
      </c>
      <c r="C48" s="244">
        <v>6</v>
      </c>
      <c r="D48" s="244">
        <v>5</v>
      </c>
      <c r="E48" s="244">
        <v>7</v>
      </c>
      <c r="F48" s="244">
        <v>1</v>
      </c>
      <c r="G48" s="244">
        <v>0</v>
      </c>
      <c r="H48" s="244">
        <v>0</v>
      </c>
      <c r="I48" s="244">
        <v>0</v>
      </c>
      <c r="J48" s="244">
        <v>0</v>
      </c>
      <c r="K48" s="244">
        <v>0</v>
      </c>
      <c r="L48" s="244">
        <v>0</v>
      </c>
      <c r="M48" s="245">
        <v>4</v>
      </c>
      <c r="N48" s="241"/>
      <c r="O48" s="241"/>
    </row>
    <row r="49" spans="1:15" ht="12" customHeight="1" x14ac:dyDescent="0.25">
      <c r="A49" s="242">
        <v>54</v>
      </c>
      <c r="B49" s="243">
        <v>22</v>
      </c>
      <c r="C49" s="244">
        <v>2</v>
      </c>
      <c r="D49" s="244">
        <v>5</v>
      </c>
      <c r="E49" s="244">
        <v>9</v>
      </c>
      <c r="F49" s="244">
        <v>2</v>
      </c>
      <c r="G49" s="244">
        <v>0</v>
      </c>
      <c r="H49" s="244">
        <v>0</v>
      </c>
      <c r="I49" s="244">
        <v>0</v>
      </c>
      <c r="J49" s="244">
        <v>0</v>
      </c>
      <c r="K49" s="244">
        <v>0</v>
      </c>
      <c r="L49" s="244">
        <v>0</v>
      </c>
      <c r="M49" s="245">
        <v>4</v>
      </c>
      <c r="N49" s="241"/>
      <c r="O49" s="241"/>
    </row>
    <row r="50" spans="1:15" ht="12" customHeight="1" x14ac:dyDescent="0.25">
      <c r="A50" s="242">
        <v>55</v>
      </c>
      <c r="B50" s="243">
        <v>12</v>
      </c>
      <c r="C50" s="244">
        <v>7</v>
      </c>
      <c r="D50" s="244">
        <v>4</v>
      </c>
      <c r="E50" s="244">
        <v>0</v>
      </c>
      <c r="F50" s="244">
        <v>0</v>
      </c>
      <c r="G50" s="244">
        <v>0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5">
        <v>1</v>
      </c>
      <c r="N50" s="241"/>
      <c r="O50" s="241"/>
    </row>
    <row r="51" spans="1:15" ht="12" customHeight="1" x14ac:dyDescent="0.25">
      <c r="A51" s="242">
        <v>56</v>
      </c>
      <c r="B51" s="243">
        <v>7</v>
      </c>
      <c r="C51" s="244">
        <v>2</v>
      </c>
      <c r="D51" s="244">
        <v>2</v>
      </c>
      <c r="E51" s="244">
        <v>1</v>
      </c>
      <c r="F51" s="244">
        <v>0</v>
      </c>
      <c r="G51" s="244">
        <v>0</v>
      </c>
      <c r="H51" s="244">
        <v>0</v>
      </c>
      <c r="I51" s="244">
        <v>0</v>
      </c>
      <c r="J51" s="244">
        <v>0</v>
      </c>
      <c r="K51" s="244">
        <v>0</v>
      </c>
      <c r="L51" s="244">
        <v>0</v>
      </c>
      <c r="M51" s="245">
        <v>2</v>
      </c>
      <c r="N51" s="241"/>
      <c r="O51" s="241"/>
    </row>
    <row r="52" spans="1:15" ht="12" customHeight="1" x14ac:dyDescent="0.25">
      <c r="A52" s="242">
        <v>57</v>
      </c>
      <c r="B52" s="243">
        <v>4</v>
      </c>
      <c r="C52" s="244">
        <v>3</v>
      </c>
      <c r="D52" s="244">
        <v>0</v>
      </c>
      <c r="E52" s="244">
        <v>0</v>
      </c>
      <c r="F52" s="244">
        <v>0</v>
      </c>
      <c r="G52" s="244">
        <v>0</v>
      </c>
      <c r="H52" s="244">
        <v>0</v>
      </c>
      <c r="I52" s="244">
        <v>0</v>
      </c>
      <c r="J52" s="244">
        <v>0</v>
      </c>
      <c r="K52" s="244">
        <v>0</v>
      </c>
      <c r="L52" s="244">
        <v>0</v>
      </c>
      <c r="M52" s="245">
        <v>1</v>
      </c>
      <c r="N52" s="241"/>
      <c r="O52" s="241"/>
    </row>
    <row r="53" spans="1:15" ht="12" customHeight="1" x14ac:dyDescent="0.25">
      <c r="A53" s="242">
        <v>58</v>
      </c>
      <c r="B53" s="243">
        <v>3</v>
      </c>
      <c r="C53" s="244">
        <v>2</v>
      </c>
      <c r="D53" s="244">
        <v>0</v>
      </c>
      <c r="E53" s="244">
        <v>0</v>
      </c>
      <c r="F53" s="244">
        <v>0</v>
      </c>
      <c r="G53" s="244">
        <v>0</v>
      </c>
      <c r="H53" s="244">
        <v>0</v>
      </c>
      <c r="I53" s="244">
        <v>0</v>
      </c>
      <c r="J53" s="244">
        <v>0</v>
      </c>
      <c r="K53" s="244">
        <v>0</v>
      </c>
      <c r="L53" s="244">
        <v>0</v>
      </c>
      <c r="M53" s="245">
        <v>1</v>
      </c>
      <c r="N53" s="241"/>
      <c r="O53" s="241"/>
    </row>
    <row r="54" spans="1:15" ht="12" customHeight="1" x14ac:dyDescent="0.25">
      <c r="A54" s="242">
        <v>59</v>
      </c>
      <c r="B54" s="243">
        <v>4</v>
      </c>
      <c r="C54" s="244">
        <v>1</v>
      </c>
      <c r="D54" s="244">
        <v>1</v>
      </c>
      <c r="E54" s="244">
        <v>0</v>
      </c>
      <c r="F54" s="244">
        <v>0</v>
      </c>
      <c r="G54" s="244">
        <v>0</v>
      </c>
      <c r="H54" s="244">
        <v>0</v>
      </c>
      <c r="I54" s="244">
        <v>0</v>
      </c>
      <c r="J54" s="244">
        <v>0</v>
      </c>
      <c r="K54" s="244">
        <v>0</v>
      </c>
      <c r="L54" s="244">
        <v>0</v>
      </c>
      <c r="M54" s="245">
        <v>2</v>
      </c>
      <c r="N54" s="241"/>
      <c r="O54" s="241"/>
    </row>
    <row r="55" spans="1:15" ht="12" customHeight="1" x14ac:dyDescent="0.25">
      <c r="A55" s="246" t="s">
        <v>178</v>
      </c>
      <c r="B55" s="243">
        <v>4</v>
      </c>
      <c r="C55" s="244">
        <v>1</v>
      </c>
      <c r="D55" s="244">
        <v>2</v>
      </c>
      <c r="E55" s="244">
        <v>1</v>
      </c>
      <c r="F55" s="244">
        <v>0</v>
      </c>
      <c r="G55" s="244">
        <v>0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5">
        <v>0</v>
      </c>
    </row>
    <row r="56" spans="1:15" ht="12" customHeight="1" x14ac:dyDescent="0.25">
      <c r="A56" s="246" t="s">
        <v>179</v>
      </c>
      <c r="B56" s="243">
        <v>317</v>
      </c>
      <c r="C56" s="244">
        <v>38</v>
      </c>
      <c r="D56" s="244">
        <v>66</v>
      </c>
      <c r="E56" s="244">
        <v>53</v>
      </c>
      <c r="F56" s="244">
        <v>30</v>
      </c>
      <c r="G56" s="244">
        <v>16</v>
      </c>
      <c r="H56" s="244">
        <v>9</v>
      </c>
      <c r="I56" s="244">
        <v>2</v>
      </c>
      <c r="J56" s="244">
        <v>2</v>
      </c>
      <c r="K56" s="244">
        <v>1</v>
      </c>
      <c r="L56" s="244">
        <v>0</v>
      </c>
      <c r="M56" s="245">
        <v>100</v>
      </c>
    </row>
    <row r="57" spans="1:15" ht="12" customHeight="1" x14ac:dyDescent="0.25">
      <c r="A57" s="167" t="s">
        <v>180</v>
      </c>
      <c r="B57" s="247">
        <v>1264354</v>
      </c>
      <c r="C57" s="248">
        <v>474751</v>
      </c>
      <c r="D57" s="248">
        <v>401565</v>
      </c>
      <c r="E57" s="248">
        <v>239987</v>
      </c>
      <c r="F57" s="248">
        <v>89913</v>
      </c>
      <c r="G57" s="248">
        <v>32057</v>
      </c>
      <c r="H57" s="248">
        <v>10618</v>
      </c>
      <c r="I57" s="248">
        <v>4083</v>
      </c>
      <c r="J57" s="248">
        <v>1646</v>
      </c>
      <c r="K57" s="248">
        <v>746</v>
      </c>
      <c r="L57" s="248">
        <v>686</v>
      </c>
      <c r="M57" s="249">
        <v>8302</v>
      </c>
    </row>
    <row r="59" spans="1:15" ht="12.95" customHeight="1" x14ac:dyDescent="0.2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</row>
  </sheetData>
  <mergeCells count="5">
    <mergeCell ref="A4:A5"/>
    <mergeCell ref="B4:B5"/>
    <mergeCell ref="C4:M4"/>
    <mergeCell ref="A1:M1"/>
    <mergeCell ref="A2:M2"/>
  </mergeCells>
  <printOptions horizontalCentered="1"/>
  <pageMargins left="0.55118110236220474" right="0.31496062992125984" top="0.59055118110236227" bottom="0.11811023622047245" header="0.31496062992125984" footer="0"/>
  <pageSetup paperSize="9" scale="77" firstPageNumber="18" orientation="landscape" useFirstPageNumber="1" r:id="rId1"/>
  <rowBreaks count="1" manualBreakCount="1">
    <brk id="5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E16"/>
  <sheetViews>
    <sheetView zoomScaleNormal="100" workbookViewId="0">
      <selection sqref="A1:N1"/>
    </sheetView>
  </sheetViews>
  <sheetFormatPr defaultRowHeight="15" x14ac:dyDescent="0.25"/>
  <cols>
    <col min="1" max="1" width="34.28515625" style="216" customWidth="1"/>
    <col min="2" max="2" width="9.140625" style="216" customWidth="1"/>
    <col min="3" max="5" width="7.28515625" style="216" customWidth="1"/>
    <col min="6" max="6" width="8.85546875" style="216" customWidth="1"/>
    <col min="7" max="7" width="7.5703125" style="216" customWidth="1"/>
    <col min="8" max="8" width="7.42578125" style="216" customWidth="1"/>
    <col min="9" max="9" width="8.42578125" style="216" customWidth="1"/>
    <col min="10" max="10" width="7.140625" style="216" customWidth="1"/>
    <col min="11" max="14" width="6.42578125" style="216" customWidth="1"/>
    <col min="15" max="16384" width="9.140625" style="216"/>
  </cols>
  <sheetData>
    <row r="1" spans="1:31" ht="15" customHeight="1" x14ac:dyDescent="0.25">
      <c r="A1" s="528" t="s">
        <v>288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31" x14ac:dyDescent="0.25">
      <c r="A2" s="532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31" ht="15" customHeight="1" x14ac:dyDescent="0.25">
      <c r="A3" s="529" t="s">
        <v>117</v>
      </c>
      <c r="B3" s="530" t="s">
        <v>120</v>
      </c>
      <c r="C3" s="531" t="s">
        <v>119</v>
      </c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217"/>
    </row>
    <row r="4" spans="1:31" ht="30" customHeight="1" x14ac:dyDescent="0.25">
      <c r="A4" s="529"/>
      <c r="B4" s="530"/>
      <c r="C4" s="22" t="s">
        <v>105</v>
      </c>
      <c r="D4" s="177" t="s">
        <v>106</v>
      </c>
      <c r="E4" s="177" t="s">
        <v>107</v>
      </c>
      <c r="F4" s="177" t="s">
        <v>108</v>
      </c>
      <c r="G4" s="177" t="s">
        <v>109</v>
      </c>
      <c r="H4" s="177" t="s">
        <v>110</v>
      </c>
      <c r="I4" s="177" t="s">
        <v>111</v>
      </c>
      <c r="J4" s="177" t="s">
        <v>112</v>
      </c>
      <c r="K4" s="177" t="s">
        <v>113</v>
      </c>
      <c r="L4" s="177" t="s">
        <v>114</v>
      </c>
      <c r="M4" s="22" t="s">
        <v>115</v>
      </c>
      <c r="N4" s="22" t="s">
        <v>116</v>
      </c>
      <c r="O4" s="217"/>
    </row>
    <row r="5" spans="1:31" x14ac:dyDescent="0.25">
      <c r="A5" s="61" t="s">
        <v>120</v>
      </c>
      <c r="B5" s="250">
        <v>1264354</v>
      </c>
      <c r="C5" s="219">
        <v>246</v>
      </c>
      <c r="D5" s="219">
        <v>8667</v>
      </c>
      <c r="E5" s="219">
        <v>38230</v>
      </c>
      <c r="F5" s="251">
        <v>224126</v>
      </c>
      <c r="G5" s="251">
        <v>333142</v>
      </c>
      <c r="H5" s="251">
        <v>348500</v>
      </c>
      <c r="I5" s="251">
        <v>249295</v>
      </c>
      <c r="J5" s="219">
        <v>58255</v>
      </c>
      <c r="K5" s="219">
        <v>3301</v>
      </c>
      <c r="L5" s="219">
        <v>241</v>
      </c>
      <c r="M5" s="219">
        <v>34</v>
      </c>
      <c r="N5" s="252">
        <v>317</v>
      </c>
      <c r="O5" s="253"/>
    </row>
    <row r="6" spans="1:31" x14ac:dyDescent="0.25">
      <c r="A6" s="62" t="s">
        <v>236</v>
      </c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</row>
    <row r="7" spans="1:31" x14ac:dyDescent="0.25">
      <c r="A7" s="258" t="s">
        <v>121</v>
      </c>
      <c r="B7" s="259">
        <v>554197</v>
      </c>
      <c r="C7" s="228">
        <v>0</v>
      </c>
      <c r="D7" s="228">
        <v>0</v>
      </c>
      <c r="E7" s="228">
        <v>110</v>
      </c>
      <c r="F7" s="260">
        <v>34370</v>
      </c>
      <c r="G7" s="260">
        <v>155648</v>
      </c>
      <c r="H7" s="260">
        <v>189319</v>
      </c>
      <c r="I7" s="260">
        <v>140397</v>
      </c>
      <c r="J7" s="228">
        <v>32192</v>
      </c>
      <c r="K7" s="228">
        <v>1976</v>
      </c>
      <c r="L7" s="228">
        <v>163</v>
      </c>
      <c r="M7" s="228">
        <v>20</v>
      </c>
      <c r="N7" s="261">
        <v>2</v>
      </c>
    </row>
    <row r="8" spans="1:31" x14ac:dyDescent="0.25">
      <c r="A8" s="258" t="s">
        <v>122</v>
      </c>
      <c r="B8" s="259">
        <v>25597</v>
      </c>
      <c r="C8" s="228">
        <v>0</v>
      </c>
      <c r="D8" s="228">
        <v>0</v>
      </c>
      <c r="E8" s="228">
        <v>118</v>
      </c>
      <c r="F8" s="260">
        <v>9115</v>
      </c>
      <c r="G8" s="260">
        <v>6640</v>
      </c>
      <c r="H8" s="260">
        <v>5515</v>
      </c>
      <c r="I8" s="260">
        <v>3498</v>
      </c>
      <c r="J8" s="228">
        <v>677</v>
      </c>
      <c r="K8" s="228">
        <v>33</v>
      </c>
      <c r="L8" s="228">
        <v>1</v>
      </c>
      <c r="M8" s="228">
        <v>0</v>
      </c>
      <c r="N8" s="261">
        <v>0</v>
      </c>
    </row>
    <row r="9" spans="1:31" x14ac:dyDescent="0.25">
      <c r="A9" s="258" t="s">
        <v>123</v>
      </c>
      <c r="B9" s="259">
        <v>359968</v>
      </c>
      <c r="C9" s="228">
        <v>0</v>
      </c>
      <c r="D9" s="228">
        <v>0</v>
      </c>
      <c r="E9" s="228">
        <v>7717</v>
      </c>
      <c r="F9" s="260">
        <v>90852</v>
      </c>
      <c r="G9" s="260">
        <v>97227</v>
      </c>
      <c r="H9" s="260">
        <v>87875</v>
      </c>
      <c r="I9" s="260">
        <v>60850</v>
      </c>
      <c r="J9" s="228">
        <v>14712</v>
      </c>
      <c r="K9" s="228">
        <v>692</v>
      </c>
      <c r="L9" s="228">
        <v>36</v>
      </c>
      <c r="M9" s="228">
        <v>4</v>
      </c>
      <c r="N9" s="261">
        <v>3</v>
      </c>
    </row>
    <row r="10" spans="1:31" x14ac:dyDescent="0.25">
      <c r="A10" s="258" t="s">
        <v>124</v>
      </c>
      <c r="B10" s="259">
        <v>680</v>
      </c>
      <c r="C10" s="228">
        <v>0</v>
      </c>
      <c r="D10" s="228">
        <v>91</v>
      </c>
      <c r="E10" s="228">
        <v>256</v>
      </c>
      <c r="F10" s="260">
        <v>248</v>
      </c>
      <c r="G10" s="260">
        <v>28</v>
      </c>
      <c r="H10" s="260">
        <v>25</v>
      </c>
      <c r="I10" s="260">
        <v>30</v>
      </c>
      <c r="J10" s="228">
        <v>2</v>
      </c>
      <c r="K10" s="228">
        <v>0</v>
      </c>
      <c r="L10" s="228">
        <v>0</v>
      </c>
      <c r="M10" s="228">
        <v>0</v>
      </c>
      <c r="N10" s="261">
        <v>0</v>
      </c>
    </row>
    <row r="11" spans="1:31" x14ac:dyDescent="0.25">
      <c r="A11" s="258" t="s">
        <v>125</v>
      </c>
      <c r="B11" s="259">
        <v>182865</v>
      </c>
      <c r="C11" s="228">
        <v>6</v>
      </c>
      <c r="D11" s="228">
        <v>2362</v>
      </c>
      <c r="E11" s="228">
        <v>15206</v>
      </c>
      <c r="F11" s="260">
        <v>52004</v>
      </c>
      <c r="G11" s="260">
        <v>42726</v>
      </c>
      <c r="H11" s="260">
        <v>38428</v>
      </c>
      <c r="I11" s="260">
        <v>25813</v>
      </c>
      <c r="J11" s="228">
        <v>6023</v>
      </c>
      <c r="K11" s="228">
        <v>279</v>
      </c>
      <c r="L11" s="228">
        <v>10</v>
      </c>
      <c r="M11" s="228">
        <v>2</v>
      </c>
      <c r="N11" s="261">
        <v>6</v>
      </c>
    </row>
    <row r="12" spans="1:31" x14ac:dyDescent="0.25">
      <c r="A12" s="258" t="s">
        <v>126</v>
      </c>
      <c r="B12" s="259">
        <v>75102</v>
      </c>
      <c r="C12" s="228">
        <v>48</v>
      </c>
      <c r="D12" s="228">
        <v>4374</v>
      </c>
      <c r="E12" s="228">
        <v>10661</v>
      </c>
      <c r="F12" s="260">
        <v>22706</v>
      </c>
      <c r="G12" s="260">
        <v>14844</v>
      </c>
      <c r="H12" s="260">
        <v>12059</v>
      </c>
      <c r="I12" s="260">
        <v>8220</v>
      </c>
      <c r="J12" s="228">
        <v>2100</v>
      </c>
      <c r="K12" s="228">
        <v>83</v>
      </c>
      <c r="L12" s="228">
        <v>2</v>
      </c>
      <c r="M12" s="228">
        <v>0</v>
      </c>
      <c r="N12" s="261">
        <v>5</v>
      </c>
    </row>
    <row r="13" spans="1:31" x14ac:dyDescent="0.25">
      <c r="A13" s="262" t="s">
        <v>127</v>
      </c>
      <c r="B13" s="259">
        <v>10846</v>
      </c>
      <c r="C13" s="228">
        <v>152</v>
      </c>
      <c r="D13" s="228">
        <v>1003</v>
      </c>
      <c r="E13" s="228">
        <v>1080</v>
      </c>
      <c r="F13" s="260">
        <v>2705</v>
      </c>
      <c r="G13" s="260">
        <v>2218</v>
      </c>
      <c r="H13" s="260">
        <v>2015</v>
      </c>
      <c r="I13" s="260">
        <v>1336</v>
      </c>
      <c r="J13" s="228">
        <v>325</v>
      </c>
      <c r="K13" s="228">
        <v>11</v>
      </c>
      <c r="L13" s="228">
        <v>1</v>
      </c>
      <c r="M13" s="228">
        <v>0</v>
      </c>
      <c r="N13" s="261">
        <v>0</v>
      </c>
    </row>
    <row r="14" spans="1:31" x14ac:dyDescent="0.25">
      <c r="A14" s="258" t="s">
        <v>128</v>
      </c>
      <c r="B14" s="259">
        <v>2455</v>
      </c>
      <c r="C14" s="228">
        <v>17</v>
      </c>
      <c r="D14" s="228">
        <v>199</v>
      </c>
      <c r="E14" s="228">
        <v>278</v>
      </c>
      <c r="F14" s="260">
        <v>668</v>
      </c>
      <c r="G14" s="260">
        <v>517</v>
      </c>
      <c r="H14" s="260">
        <v>473</v>
      </c>
      <c r="I14" s="260">
        <v>242</v>
      </c>
      <c r="J14" s="228">
        <v>57</v>
      </c>
      <c r="K14" s="228">
        <v>4</v>
      </c>
      <c r="L14" s="228">
        <v>0</v>
      </c>
      <c r="M14" s="228">
        <v>0</v>
      </c>
      <c r="N14" s="261">
        <v>0</v>
      </c>
    </row>
    <row r="15" spans="1:31" x14ac:dyDescent="0.25">
      <c r="A15" s="263" t="s">
        <v>129</v>
      </c>
      <c r="B15" s="264">
        <v>52644</v>
      </c>
      <c r="C15" s="231">
        <v>23</v>
      </c>
      <c r="D15" s="231">
        <v>638</v>
      </c>
      <c r="E15" s="231">
        <v>2804</v>
      </c>
      <c r="F15" s="265">
        <v>11458</v>
      </c>
      <c r="G15" s="265">
        <v>13294</v>
      </c>
      <c r="H15" s="265">
        <v>12791</v>
      </c>
      <c r="I15" s="265">
        <v>8909</v>
      </c>
      <c r="J15" s="231">
        <v>2167</v>
      </c>
      <c r="K15" s="231">
        <v>223</v>
      </c>
      <c r="L15" s="231">
        <v>28</v>
      </c>
      <c r="M15" s="231">
        <v>8</v>
      </c>
      <c r="N15" s="266">
        <v>301</v>
      </c>
    </row>
    <row r="16" spans="1:31" s="217" customFormat="1" x14ac:dyDescent="0.25">
      <c r="A16" s="23"/>
      <c r="B16" s="24"/>
      <c r="C16" s="24"/>
      <c r="D16" s="24"/>
      <c r="E16" s="24"/>
      <c r="F16" s="267"/>
      <c r="G16" s="267"/>
      <c r="H16" s="267"/>
      <c r="I16" s="267"/>
      <c r="J16" s="267"/>
      <c r="K16" s="267"/>
      <c r="L16" s="268"/>
      <c r="M16" s="268"/>
      <c r="N16" s="268"/>
    </row>
  </sheetData>
  <mergeCells count="5">
    <mergeCell ref="A1:N1"/>
    <mergeCell ref="A3:A4"/>
    <mergeCell ref="B3:B4"/>
    <mergeCell ref="C3:N3"/>
    <mergeCell ref="A2:N2"/>
  </mergeCells>
  <printOptions horizontalCentered="1"/>
  <pageMargins left="0.70866141732283472" right="0.70866141732283472" top="0.70866141732283472" bottom="0.74803149606299213" header="0.31496062992125984" footer="0.31496062992125984"/>
  <pageSetup paperSize="9" firstPageNumber="1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22</vt:i4>
      </vt:variant>
    </vt:vector>
  </HeadingPairs>
  <TitlesOfParts>
    <vt:vector size="43" baseType="lpstr">
      <vt:lpstr>обложка</vt:lpstr>
      <vt:lpstr>содержание</vt:lpstr>
      <vt:lpstr>предисловие</vt:lpstr>
      <vt:lpstr>ТАБ_1 </vt:lpstr>
      <vt:lpstr>ТАБ_2</vt:lpstr>
      <vt:lpstr>ТАБ_3</vt:lpstr>
      <vt:lpstr>ТАБ_4</vt:lpstr>
      <vt:lpstr>ТАБ_5</vt:lpstr>
      <vt:lpstr>ТАБ_6</vt:lpstr>
      <vt:lpstr>ТАБ_7</vt:lpstr>
      <vt:lpstr>ТАБ_8</vt:lpstr>
      <vt:lpstr>ТАБ_9</vt:lpstr>
      <vt:lpstr>ТАБ_10</vt:lpstr>
      <vt:lpstr>ТАБ_11</vt:lpstr>
      <vt:lpstr>ТАБ_12</vt:lpstr>
      <vt:lpstr>ТАБ_13</vt:lpstr>
      <vt:lpstr>ТАБ_14</vt:lpstr>
      <vt:lpstr>ТАБ_15</vt:lpstr>
      <vt:lpstr>ТАБ_16</vt:lpstr>
      <vt:lpstr>ТАБ_17</vt:lpstr>
      <vt:lpstr>ТАБ_18</vt:lpstr>
      <vt:lpstr>ТАБ_11!Заголовки_для_печати</vt:lpstr>
      <vt:lpstr>ТАБ_12!Заголовки_для_печати</vt:lpstr>
      <vt:lpstr>ТАБ_13!Заголовки_для_печати</vt:lpstr>
      <vt:lpstr>ТАБ_14!Заголовки_для_печати</vt:lpstr>
      <vt:lpstr>ТАБ_15!Заголовки_для_печати</vt:lpstr>
      <vt:lpstr>ТАБ_16!Заголовки_для_печати</vt:lpstr>
      <vt:lpstr>ТАБ_17!Заголовки_для_печати</vt:lpstr>
      <vt:lpstr>ТАБ_18!Заголовки_для_печати</vt:lpstr>
      <vt:lpstr>ТАБ_2!Заголовки_для_печати</vt:lpstr>
      <vt:lpstr>ТАБ_3!Заголовки_для_печати</vt:lpstr>
      <vt:lpstr>ТАБ_4!Заголовки_для_печати</vt:lpstr>
      <vt:lpstr>ТАБ_5!Заголовки_для_печати</vt:lpstr>
      <vt:lpstr>ТАБ_7!Заголовки_для_печати</vt:lpstr>
      <vt:lpstr>ТАБ_8!Заголовки_для_печати</vt:lpstr>
      <vt:lpstr>ТАБ_9!Заголовки_для_печати</vt:lpstr>
      <vt:lpstr>обложка!Область_печати</vt:lpstr>
      <vt:lpstr>содержание!Область_печати</vt:lpstr>
      <vt:lpstr>'ТАБ_1 '!Область_печати</vt:lpstr>
      <vt:lpstr>ТАБ_13!Область_печати</vt:lpstr>
      <vt:lpstr>ТАБ_14!Область_печати</vt:lpstr>
      <vt:lpstr>ТАБ_18!Область_печати</vt:lpstr>
      <vt:lpstr>ТАБ_7!Область_печати</vt:lpstr>
    </vt:vector>
  </TitlesOfParts>
  <Company>Rosstat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Antipova</dc:creator>
  <cp:lastModifiedBy>Дингес Евгений Александрович</cp:lastModifiedBy>
  <cp:lastPrinted>2024-07-04T11:00:08Z</cp:lastPrinted>
  <dcterms:created xsi:type="dcterms:W3CDTF">2014-05-20T10:03:23Z</dcterms:created>
  <dcterms:modified xsi:type="dcterms:W3CDTF">2024-07-04T12:01:11Z</dcterms:modified>
</cp:coreProperties>
</file>