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2000" windowHeight="10695" activeTab="0"/>
  </bookViews>
  <sheets>
    <sheet name="Лист1" sheetId="1" r:id="rId1"/>
  </sheets>
  <definedNames>
    <definedName name="_xlnm.Print_Titles" localSheetId="0">'Лист1'!$A:$A,'Лист1'!$2:$4</definedName>
    <definedName name="_xlnm.Print_Area" localSheetId="0">'Лист1'!$A$2:$AG$35</definedName>
  </definedNames>
  <calcPr fullCalcOnLoad="1"/>
</workbook>
</file>

<file path=xl/sharedStrings.xml><?xml version="1.0" encoding="utf-8"?>
<sst xmlns="http://schemas.openxmlformats.org/spreadsheetml/2006/main" count="96" uniqueCount="56">
  <si>
    <t>2002г.</t>
  </si>
  <si>
    <t>2003г.</t>
  </si>
  <si>
    <t>2004г.</t>
  </si>
  <si>
    <t>2005г.</t>
  </si>
  <si>
    <t>2006г.</t>
  </si>
  <si>
    <t>2007г.</t>
  </si>
  <si>
    <t>2008г.</t>
  </si>
  <si>
    <t>январь</t>
  </si>
  <si>
    <t>февраль</t>
  </si>
  <si>
    <t>январь-февраль</t>
  </si>
  <si>
    <t>март</t>
  </si>
  <si>
    <t>1 квартал</t>
  </si>
  <si>
    <t>апрель</t>
  </si>
  <si>
    <t>январь-апрель</t>
  </si>
  <si>
    <t>май</t>
  </si>
  <si>
    <t>январь-май</t>
  </si>
  <si>
    <t>июнь</t>
  </si>
  <si>
    <t>2 квартал</t>
  </si>
  <si>
    <t>1 полугодие</t>
  </si>
  <si>
    <t>июль</t>
  </si>
  <si>
    <t>январь-июль</t>
  </si>
  <si>
    <t>август</t>
  </si>
  <si>
    <t>январь-август</t>
  </si>
  <si>
    <t>сентябрь</t>
  </si>
  <si>
    <t>3 квартал</t>
  </si>
  <si>
    <t>9 месяцев</t>
  </si>
  <si>
    <t>октябрь</t>
  </si>
  <si>
    <t>январь-октябрь</t>
  </si>
  <si>
    <t>ноябрь</t>
  </si>
  <si>
    <t>январь-ноябрь</t>
  </si>
  <si>
    <t>декабрь</t>
  </si>
  <si>
    <t>4 квартал</t>
  </si>
  <si>
    <t>январь-декабрь</t>
  </si>
  <si>
    <t>2000г.</t>
  </si>
  <si>
    <t>2001г.</t>
  </si>
  <si>
    <t>Оборот оптовой
 торговли - всего</t>
  </si>
  <si>
    <t>в том числе организаций оптовой торговли</t>
  </si>
  <si>
    <t>2009г.</t>
  </si>
  <si>
    <t>(в фактически действовавших ценах)</t>
  </si>
  <si>
    <t xml:space="preserve">млрд. руб. </t>
  </si>
  <si>
    <t>А</t>
  </si>
  <si>
    <t>2010г.</t>
  </si>
  <si>
    <t>2011г.</t>
  </si>
  <si>
    <t>2012г.</t>
  </si>
  <si>
    <t>2013г.</t>
  </si>
  <si>
    <r>
      <t xml:space="preserve"> Оборот оптовой торговли по Российской Федерации по месяцам</t>
    </r>
    <r>
      <rPr>
        <b/>
        <vertAlign val="superscript"/>
        <sz val="12"/>
        <rFont val="Times New Roman"/>
        <family val="1"/>
      </rPr>
      <t>1)</t>
    </r>
  </si>
  <si>
    <r>
      <t>1)</t>
    </r>
    <r>
      <rPr>
        <i/>
        <sz val="11"/>
        <rFont val="Times New Roman"/>
        <family val="1"/>
      </rPr>
      <t xml:space="preserve"> C 2007г. - включая данные по индивидуальным предпринимателям.</t>
    </r>
  </si>
  <si>
    <t>2015г.</t>
  </si>
  <si>
    <r>
      <t xml:space="preserve"> </t>
    </r>
    <r>
      <rPr>
        <i/>
        <sz val="11"/>
        <rFont val="Times New Roman"/>
        <family val="1"/>
      </rPr>
      <t>C 2014г. включая данные по Республике Крым и городу федерального значения Севастополю.</t>
    </r>
  </si>
  <si>
    <t>2014г.</t>
  </si>
  <si>
    <t>2016г.</t>
  </si>
  <si>
    <t>2017г.</t>
  </si>
  <si>
    <t>2018г.</t>
  </si>
  <si>
    <t>2019г.</t>
  </si>
  <si>
    <t>2020г.</t>
  </si>
  <si>
    <t>Обновлено 19.04.2021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</si>
</sst>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0"/>
    <numFmt numFmtId="175" formatCode="#,##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00"/>
    <numFmt numFmtId="181" formatCode="0.00000"/>
    <numFmt numFmtId="182" formatCode="0.0000"/>
    <numFmt numFmtId="183" formatCode="0.000"/>
  </numFmts>
  <fonts count="52">
    <font>
      <sz val="10"/>
      <name val="Arial Cyr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i/>
      <vertAlign val="superscript"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i/>
      <vertAlign val="superscript"/>
      <sz val="11"/>
      <color indexed="10"/>
      <name val="Times New Roman"/>
      <family val="1"/>
    </font>
    <font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i/>
      <vertAlign val="superscript"/>
      <sz val="11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173" fontId="2" fillId="0" borderId="0" xfId="0" applyNumberFormat="1" applyFont="1" applyFill="1" applyAlignment="1">
      <alignment/>
    </xf>
    <xf numFmtId="173" fontId="3" fillId="0" borderId="0" xfId="0" applyNumberFormat="1" applyFont="1" applyFill="1" applyAlignment="1">
      <alignment/>
    </xf>
    <xf numFmtId="175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173" fontId="4" fillId="0" borderId="0" xfId="0" applyNumberFormat="1" applyFont="1" applyFill="1" applyAlignment="1">
      <alignment/>
    </xf>
    <xf numFmtId="173" fontId="1" fillId="0" borderId="0" xfId="0" applyNumberFormat="1" applyFont="1" applyFill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173" fontId="2" fillId="0" borderId="11" xfId="0" applyNumberFormat="1" applyFont="1" applyFill="1" applyBorder="1" applyAlignment="1">
      <alignment horizontal="right"/>
    </xf>
    <xf numFmtId="173" fontId="2" fillId="0" borderId="11" xfId="0" applyNumberFormat="1" applyFont="1" applyBorder="1" applyAlignment="1">
      <alignment horizontal="right"/>
    </xf>
    <xf numFmtId="173" fontId="2" fillId="0" borderId="11" xfId="0" applyNumberFormat="1" applyFont="1" applyFill="1" applyBorder="1" applyAlignment="1">
      <alignment/>
    </xf>
    <xf numFmtId="173" fontId="2" fillId="0" borderId="12" xfId="0" applyNumberFormat="1" applyFont="1" applyFill="1" applyBorder="1" applyAlignment="1">
      <alignment horizontal="right"/>
    </xf>
    <xf numFmtId="173" fontId="2" fillId="0" borderId="12" xfId="0" applyNumberFormat="1" applyFont="1" applyBorder="1" applyAlignment="1">
      <alignment horizontal="right"/>
    </xf>
    <xf numFmtId="173" fontId="2" fillId="0" borderId="12" xfId="0" applyNumberFormat="1" applyFont="1" applyFill="1" applyBorder="1" applyAlignment="1">
      <alignment/>
    </xf>
    <xf numFmtId="173" fontId="3" fillId="0" borderId="12" xfId="0" applyNumberFormat="1" applyFont="1" applyFill="1" applyBorder="1" applyAlignment="1">
      <alignment horizontal="right"/>
    </xf>
    <xf numFmtId="173" fontId="3" fillId="0" borderId="12" xfId="0" applyNumberFormat="1" applyFont="1" applyBorder="1" applyAlignment="1">
      <alignment horizontal="right"/>
    </xf>
    <xf numFmtId="173" fontId="3" fillId="0" borderId="12" xfId="0" applyNumberFormat="1" applyFont="1" applyFill="1" applyBorder="1" applyAlignment="1">
      <alignment/>
    </xf>
    <xf numFmtId="173" fontId="4" fillId="34" borderId="12" xfId="0" applyNumberFormat="1" applyFont="1" applyFill="1" applyBorder="1" applyAlignment="1">
      <alignment horizontal="right"/>
    </xf>
    <xf numFmtId="173" fontId="4" fillId="34" borderId="12" xfId="0" applyNumberFormat="1" applyFont="1" applyFill="1" applyBorder="1" applyAlignment="1">
      <alignment/>
    </xf>
    <xf numFmtId="173" fontId="1" fillId="34" borderId="12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4" fillId="34" borderId="14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173" fontId="1" fillId="34" borderId="12" xfId="0" applyNumberFormat="1" applyFont="1" applyFill="1" applyBorder="1" applyAlignment="1">
      <alignment horizontal="right"/>
    </xf>
    <xf numFmtId="0" fontId="1" fillId="33" borderId="15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vertical="top" wrapText="1"/>
    </xf>
    <xf numFmtId="173" fontId="2" fillId="0" borderId="17" xfId="0" applyNumberFormat="1" applyFont="1" applyFill="1" applyBorder="1" applyAlignment="1">
      <alignment/>
    </xf>
    <xf numFmtId="173" fontId="2" fillId="0" borderId="18" xfId="0" applyNumberFormat="1" applyFont="1" applyFill="1" applyBorder="1" applyAlignment="1">
      <alignment/>
    </xf>
    <xf numFmtId="173" fontId="3" fillId="0" borderId="18" xfId="0" applyNumberFormat="1" applyFont="1" applyFill="1" applyBorder="1" applyAlignment="1">
      <alignment/>
    </xf>
    <xf numFmtId="173" fontId="4" fillId="34" borderId="18" xfId="0" applyNumberFormat="1" applyFont="1" applyFill="1" applyBorder="1" applyAlignment="1">
      <alignment/>
    </xf>
    <xf numFmtId="173" fontId="1" fillId="34" borderId="18" xfId="0" applyNumberFormat="1" applyFont="1" applyFill="1" applyBorder="1" applyAlignment="1">
      <alignment/>
    </xf>
    <xf numFmtId="0" fontId="3" fillId="0" borderId="19" xfId="0" applyFont="1" applyFill="1" applyBorder="1" applyAlignment="1">
      <alignment/>
    </xf>
    <xf numFmtId="173" fontId="3" fillId="0" borderId="20" xfId="0" applyNumberFormat="1" applyFont="1" applyFill="1" applyBorder="1" applyAlignment="1">
      <alignment horizontal="right"/>
    </xf>
    <xf numFmtId="173" fontId="3" fillId="0" borderId="20" xfId="0" applyNumberFormat="1" applyFont="1" applyBorder="1" applyAlignment="1">
      <alignment horizontal="right"/>
    </xf>
    <xf numFmtId="173" fontId="3" fillId="0" borderId="20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47" fillId="0" borderId="0" xfId="0" applyFont="1" applyFill="1" applyAlignment="1">
      <alignment/>
    </xf>
    <xf numFmtId="0" fontId="48" fillId="0" borderId="24" xfId="0" applyFont="1" applyFill="1" applyBorder="1" applyAlignment="1">
      <alignment/>
    </xf>
    <xf numFmtId="0" fontId="48" fillId="0" borderId="25" xfId="0" applyFont="1" applyFill="1" applyBorder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173" fontId="2" fillId="0" borderId="26" xfId="0" applyNumberFormat="1" applyFont="1" applyFill="1" applyBorder="1" applyAlignment="1">
      <alignment/>
    </xf>
    <xf numFmtId="173" fontId="3" fillId="0" borderId="26" xfId="0" applyNumberFormat="1" applyFont="1" applyFill="1" applyBorder="1" applyAlignment="1">
      <alignment/>
    </xf>
    <xf numFmtId="173" fontId="4" fillId="34" borderId="26" xfId="0" applyNumberFormat="1" applyFont="1" applyFill="1" applyBorder="1" applyAlignment="1">
      <alignment/>
    </xf>
    <xf numFmtId="173" fontId="1" fillId="34" borderId="26" xfId="0" applyNumberFormat="1" applyFont="1" applyFill="1" applyBorder="1" applyAlignment="1">
      <alignment/>
    </xf>
    <xf numFmtId="173" fontId="3" fillId="0" borderId="27" xfId="0" applyNumberFormat="1" applyFont="1" applyFill="1" applyBorder="1" applyAlignment="1">
      <alignment/>
    </xf>
    <xf numFmtId="0" fontId="48" fillId="0" borderId="28" xfId="0" applyFont="1" applyFill="1" applyBorder="1" applyAlignment="1">
      <alignment/>
    </xf>
    <xf numFmtId="173" fontId="2" fillId="0" borderId="0" xfId="0" applyNumberFormat="1" applyFont="1" applyFill="1" applyBorder="1" applyAlignment="1">
      <alignment/>
    </xf>
    <xf numFmtId="173" fontId="3" fillId="0" borderId="0" xfId="0" applyNumberFormat="1" applyFont="1" applyFill="1" applyBorder="1" applyAlignment="1">
      <alignment/>
    </xf>
    <xf numFmtId="173" fontId="4" fillId="34" borderId="0" xfId="0" applyNumberFormat="1" applyFont="1" applyFill="1" applyBorder="1" applyAlignment="1">
      <alignment/>
    </xf>
    <xf numFmtId="173" fontId="1" fillId="34" borderId="0" xfId="0" applyNumberFormat="1" applyFont="1" applyFill="1" applyBorder="1" applyAlignment="1">
      <alignment/>
    </xf>
    <xf numFmtId="0" fontId="3" fillId="33" borderId="29" xfId="0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/>
    </xf>
    <xf numFmtId="173" fontId="3" fillId="0" borderId="3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center" wrapText="1"/>
    </xf>
    <xf numFmtId="0" fontId="2" fillId="0" borderId="24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3" fillId="33" borderId="31" xfId="0" applyFont="1" applyFill="1" applyBorder="1" applyAlignment="1">
      <alignment horizontal="center" vertical="top" wrapText="1"/>
    </xf>
    <xf numFmtId="0" fontId="3" fillId="33" borderId="32" xfId="0" applyFont="1" applyFill="1" applyBorder="1" applyAlignment="1">
      <alignment horizontal="center" vertical="top" wrapText="1"/>
    </xf>
    <xf numFmtId="0" fontId="1" fillId="33" borderId="33" xfId="0" applyFont="1" applyFill="1" applyBorder="1" applyAlignment="1">
      <alignment horizontal="left" wrapText="1"/>
    </xf>
    <xf numFmtId="0" fontId="1" fillId="33" borderId="34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 vertical="center" wrapText="1"/>
    </xf>
    <xf numFmtId="0" fontId="1" fillId="35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99"/>
  <sheetViews>
    <sheetView tabSelected="1" zoomScale="75" zoomScaleNormal="75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AK2"/>
    </sheetView>
  </sheetViews>
  <sheetFormatPr defaultColWidth="9.00390625" defaultRowHeight="12.75"/>
  <cols>
    <col min="1" max="1" width="22.375" style="1" customWidth="1"/>
    <col min="2" max="3" width="15.875" style="7" customWidth="1"/>
    <col min="4" max="35" width="15.875" style="1" customWidth="1"/>
    <col min="36" max="36" width="15.875" style="47" customWidth="1"/>
    <col min="37" max="37" width="17.75390625" style="47" customWidth="1"/>
    <col min="38" max="38" width="14.75390625" style="1" customWidth="1"/>
    <col min="39" max="39" width="15.875" style="1" customWidth="1"/>
    <col min="40" max="40" width="13.75390625" style="1" customWidth="1"/>
    <col min="41" max="41" width="15.375" style="1" customWidth="1"/>
    <col min="42" max="42" width="13.125" style="1" customWidth="1"/>
    <col min="43" max="43" width="15.00390625" style="1" customWidth="1"/>
    <col min="44" max="16384" width="9.125" style="1" customWidth="1"/>
  </cols>
  <sheetData>
    <row r="1" spans="1:2" ht="15.75">
      <c r="A1" s="75" t="s">
        <v>55</v>
      </c>
      <c r="B1" s="75"/>
    </row>
    <row r="2" spans="1:37" ht="27" customHeight="1">
      <c r="A2" s="67" t="s">
        <v>45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</row>
    <row r="3" spans="1:37" ht="16.5" customHeight="1">
      <c r="A3" s="74" t="s">
        <v>39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</row>
    <row r="4" spans="1:37" ht="16.5" customHeight="1" thickBot="1">
      <c r="A4" s="68" t="s">
        <v>38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9"/>
      <c r="AK4" s="69"/>
    </row>
    <row r="5" spans="1:43" s="2" customFormat="1" ht="19.5" customHeight="1" thickTop="1">
      <c r="A5" s="72"/>
      <c r="B5" s="70" t="s">
        <v>33</v>
      </c>
      <c r="C5" s="70"/>
      <c r="D5" s="70" t="s">
        <v>34</v>
      </c>
      <c r="E5" s="70"/>
      <c r="F5" s="70" t="s">
        <v>0</v>
      </c>
      <c r="G5" s="70"/>
      <c r="H5" s="70" t="s">
        <v>1</v>
      </c>
      <c r="I5" s="70"/>
      <c r="J5" s="70" t="s">
        <v>2</v>
      </c>
      <c r="K5" s="70"/>
      <c r="L5" s="70" t="s">
        <v>3</v>
      </c>
      <c r="M5" s="70"/>
      <c r="N5" s="70" t="s">
        <v>4</v>
      </c>
      <c r="O5" s="70"/>
      <c r="P5" s="70" t="s">
        <v>5</v>
      </c>
      <c r="Q5" s="70"/>
      <c r="R5" s="70" t="s">
        <v>6</v>
      </c>
      <c r="S5" s="70"/>
      <c r="T5" s="70" t="s">
        <v>37</v>
      </c>
      <c r="U5" s="70"/>
      <c r="V5" s="70" t="s">
        <v>41</v>
      </c>
      <c r="W5" s="70"/>
      <c r="X5" s="70" t="s">
        <v>42</v>
      </c>
      <c r="Y5" s="70"/>
      <c r="Z5" s="70" t="s">
        <v>43</v>
      </c>
      <c r="AA5" s="70"/>
      <c r="AB5" s="70" t="s">
        <v>44</v>
      </c>
      <c r="AC5" s="70"/>
      <c r="AD5" s="70" t="s">
        <v>49</v>
      </c>
      <c r="AE5" s="70"/>
      <c r="AF5" s="70" t="s">
        <v>47</v>
      </c>
      <c r="AG5" s="70"/>
      <c r="AH5" s="71" t="s">
        <v>50</v>
      </c>
      <c r="AI5" s="70"/>
      <c r="AJ5" s="66" t="s">
        <v>51</v>
      </c>
      <c r="AK5" s="66"/>
      <c r="AL5" s="66" t="s">
        <v>52</v>
      </c>
      <c r="AM5" s="66"/>
      <c r="AN5" s="66" t="s">
        <v>53</v>
      </c>
      <c r="AO5" s="66"/>
      <c r="AP5" s="66" t="s">
        <v>54</v>
      </c>
      <c r="AQ5" s="66"/>
    </row>
    <row r="6" spans="1:43" s="2" customFormat="1" ht="66.75" customHeight="1">
      <c r="A6" s="73"/>
      <c r="B6" s="12" t="s">
        <v>35</v>
      </c>
      <c r="C6" s="12" t="s">
        <v>36</v>
      </c>
      <c r="D6" s="12" t="s">
        <v>35</v>
      </c>
      <c r="E6" s="12" t="s">
        <v>36</v>
      </c>
      <c r="F6" s="12" t="s">
        <v>35</v>
      </c>
      <c r="G6" s="12" t="s">
        <v>36</v>
      </c>
      <c r="H6" s="12" t="s">
        <v>35</v>
      </c>
      <c r="I6" s="12" t="s">
        <v>36</v>
      </c>
      <c r="J6" s="12" t="s">
        <v>35</v>
      </c>
      <c r="K6" s="12" t="s">
        <v>36</v>
      </c>
      <c r="L6" s="12" t="s">
        <v>35</v>
      </c>
      <c r="M6" s="12" t="s">
        <v>36</v>
      </c>
      <c r="N6" s="12" t="s">
        <v>35</v>
      </c>
      <c r="O6" s="12" t="s">
        <v>36</v>
      </c>
      <c r="P6" s="12" t="s">
        <v>35</v>
      </c>
      <c r="Q6" s="12" t="s">
        <v>36</v>
      </c>
      <c r="R6" s="12" t="s">
        <v>35</v>
      </c>
      <c r="S6" s="12" t="s">
        <v>36</v>
      </c>
      <c r="T6" s="12" t="s">
        <v>35</v>
      </c>
      <c r="U6" s="12" t="s">
        <v>36</v>
      </c>
      <c r="V6" s="12" t="s">
        <v>35</v>
      </c>
      <c r="W6" s="12" t="s">
        <v>36</v>
      </c>
      <c r="X6" s="12" t="s">
        <v>35</v>
      </c>
      <c r="Y6" s="12" t="s">
        <v>36</v>
      </c>
      <c r="Z6" s="12" t="s">
        <v>35</v>
      </c>
      <c r="AA6" s="12" t="s">
        <v>36</v>
      </c>
      <c r="AB6" s="12" t="s">
        <v>35</v>
      </c>
      <c r="AC6" s="12" t="s">
        <v>36</v>
      </c>
      <c r="AD6" s="12" t="s">
        <v>35</v>
      </c>
      <c r="AE6" s="12" t="s">
        <v>36</v>
      </c>
      <c r="AF6" s="32" t="s">
        <v>35</v>
      </c>
      <c r="AG6" s="32" t="s">
        <v>36</v>
      </c>
      <c r="AH6" s="32" t="s">
        <v>35</v>
      </c>
      <c r="AI6" s="12" t="s">
        <v>36</v>
      </c>
      <c r="AJ6" s="12" t="s">
        <v>35</v>
      </c>
      <c r="AK6" s="12" t="s">
        <v>36</v>
      </c>
      <c r="AL6" s="12" t="s">
        <v>35</v>
      </c>
      <c r="AM6" s="12" t="s">
        <v>36</v>
      </c>
      <c r="AN6" s="12" t="s">
        <v>35</v>
      </c>
      <c r="AO6" s="12" t="s">
        <v>36</v>
      </c>
      <c r="AP6" s="12" t="s">
        <v>35</v>
      </c>
      <c r="AQ6" s="12" t="s">
        <v>36</v>
      </c>
    </row>
    <row r="7" spans="1:43" s="2" customFormat="1" ht="15.75">
      <c r="A7" s="31" t="s">
        <v>40</v>
      </c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7</v>
      </c>
      <c r="I7" s="12">
        <v>8</v>
      </c>
      <c r="J7" s="12">
        <v>9</v>
      </c>
      <c r="K7" s="12">
        <v>10</v>
      </c>
      <c r="L7" s="12">
        <v>11</v>
      </c>
      <c r="M7" s="12">
        <v>12</v>
      </c>
      <c r="N7" s="12">
        <v>13</v>
      </c>
      <c r="O7" s="12">
        <v>14</v>
      </c>
      <c r="P7" s="12">
        <v>15</v>
      </c>
      <c r="Q7" s="12">
        <v>16</v>
      </c>
      <c r="R7" s="12">
        <v>17</v>
      </c>
      <c r="S7" s="12">
        <v>18</v>
      </c>
      <c r="T7" s="12">
        <v>19</v>
      </c>
      <c r="U7" s="12">
        <v>20</v>
      </c>
      <c r="V7" s="12">
        <v>21</v>
      </c>
      <c r="W7" s="12">
        <v>22</v>
      </c>
      <c r="X7" s="12">
        <v>23</v>
      </c>
      <c r="Y7" s="12">
        <v>24</v>
      </c>
      <c r="Z7" s="12">
        <v>25</v>
      </c>
      <c r="AA7" s="12">
        <v>26</v>
      </c>
      <c r="AB7" s="12">
        <v>27</v>
      </c>
      <c r="AC7" s="12">
        <v>28</v>
      </c>
      <c r="AD7" s="12">
        <v>29</v>
      </c>
      <c r="AE7" s="12">
        <v>30</v>
      </c>
      <c r="AF7" s="32">
        <v>31</v>
      </c>
      <c r="AG7" s="32">
        <v>32</v>
      </c>
      <c r="AH7" s="32">
        <v>33</v>
      </c>
      <c r="AI7" s="32">
        <v>34</v>
      </c>
      <c r="AJ7" s="63">
        <v>35</v>
      </c>
      <c r="AK7" s="63">
        <v>36</v>
      </c>
      <c r="AL7" s="63">
        <v>37</v>
      </c>
      <c r="AM7" s="63">
        <v>38</v>
      </c>
      <c r="AN7" s="63">
        <v>39</v>
      </c>
      <c r="AO7" s="63">
        <v>40</v>
      </c>
      <c r="AP7" s="63">
        <v>41</v>
      </c>
      <c r="AQ7" s="63">
        <v>42</v>
      </c>
    </row>
    <row r="8" spans="1:43" ht="15.75">
      <c r="A8" s="25" t="s">
        <v>7</v>
      </c>
      <c r="B8" s="13">
        <v>288.0762253</v>
      </c>
      <c r="C8" s="14">
        <v>212.95679579999992</v>
      </c>
      <c r="D8" s="13">
        <v>397.63505589999994</v>
      </c>
      <c r="E8" s="14">
        <v>312.69208760000004</v>
      </c>
      <c r="F8" s="13">
        <v>485.33423229999994</v>
      </c>
      <c r="G8" s="14">
        <v>395.38255700000013</v>
      </c>
      <c r="H8" s="13">
        <v>678.7870213000001</v>
      </c>
      <c r="I8" s="14">
        <v>564.6525956999999</v>
      </c>
      <c r="J8" s="13">
        <v>825.8461458000002</v>
      </c>
      <c r="K8" s="14">
        <v>675.7211895000002</v>
      </c>
      <c r="L8" s="13">
        <v>1025.8642773999998</v>
      </c>
      <c r="M8" s="14">
        <v>801.9323039999998</v>
      </c>
      <c r="N8" s="13">
        <v>1427.3363252</v>
      </c>
      <c r="O8" s="14">
        <v>1085.5173502000002</v>
      </c>
      <c r="P8" s="13">
        <v>1633.9430433000007</v>
      </c>
      <c r="Q8" s="14">
        <v>1398.9029491000003</v>
      </c>
      <c r="R8" s="13">
        <v>2234.5926834</v>
      </c>
      <c r="S8" s="15">
        <v>1891.9734330000006</v>
      </c>
      <c r="T8" s="13">
        <v>2105.8248187</v>
      </c>
      <c r="U8" s="15">
        <v>1820.1317954000003</v>
      </c>
      <c r="V8" s="13">
        <v>2160.8</v>
      </c>
      <c r="W8" s="15">
        <v>1829.5</v>
      </c>
      <c r="X8" s="13">
        <v>2562</v>
      </c>
      <c r="Y8" s="15">
        <v>2101.6</v>
      </c>
      <c r="Z8" s="33">
        <v>3004.3</v>
      </c>
      <c r="AA8" s="33">
        <v>2419.7</v>
      </c>
      <c r="AB8" s="33">
        <v>3179.2</v>
      </c>
      <c r="AC8" s="33">
        <v>2554.1</v>
      </c>
      <c r="AD8" s="33">
        <v>3530.7</v>
      </c>
      <c r="AE8" s="33">
        <v>2951.3</v>
      </c>
      <c r="AF8" s="33">
        <v>3897.3</v>
      </c>
      <c r="AG8" s="33">
        <v>3284.6</v>
      </c>
      <c r="AH8" s="34">
        <v>4096.6</v>
      </c>
      <c r="AI8" s="53">
        <v>3449.1</v>
      </c>
      <c r="AJ8" s="59">
        <v>4865.6</v>
      </c>
      <c r="AK8" s="59">
        <v>4056.2</v>
      </c>
      <c r="AL8" s="59">
        <v>5187.4</v>
      </c>
      <c r="AM8" s="59">
        <v>4202.6</v>
      </c>
      <c r="AN8" s="59">
        <v>5627</v>
      </c>
      <c r="AO8" s="59">
        <v>4503.8</v>
      </c>
      <c r="AP8" s="59">
        <v>5719.6</v>
      </c>
      <c r="AQ8" s="59">
        <v>4586.6</v>
      </c>
    </row>
    <row r="9" spans="1:43" ht="15.75">
      <c r="A9" s="26" t="s">
        <v>8</v>
      </c>
      <c r="B9" s="16">
        <v>290.3980309000001</v>
      </c>
      <c r="C9" s="17">
        <v>209.79526249999995</v>
      </c>
      <c r="D9" s="16">
        <v>405.9962863999999</v>
      </c>
      <c r="E9" s="17">
        <v>320.8556573999999</v>
      </c>
      <c r="F9" s="16">
        <v>487.03440539999997</v>
      </c>
      <c r="G9" s="17">
        <v>400.2881224000001</v>
      </c>
      <c r="H9" s="16">
        <v>672.9281299999998</v>
      </c>
      <c r="I9" s="17">
        <v>561.4583526</v>
      </c>
      <c r="J9" s="16">
        <v>820.0139938000001</v>
      </c>
      <c r="K9" s="17">
        <v>678.5562696000001</v>
      </c>
      <c r="L9" s="16">
        <v>1053.5806926</v>
      </c>
      <c r="M9" s="17">
        <v>813.0390293</v>
      </c>
      <c r="N9" s="16">
        <v>1488.5006265999996</v>
      </c>
      <c r="O9" s="17">
        <v>1122.9668157</v>
      </c>
      <c r="P9" s="16">
        <v>1637.6437468</v>
      </c>
      <c r="Q9" s="17">
        <v>1382.1438623</v>
      </c>
      <c r="R9" s="16">
        <v>2279.5714218000003</v>
      </c>
      <c r="S9" s="18">
        <v>1908.4611290000005</v>
      </c>
      <c r="T9" s="16">
        <v>2223.0411916999997</v>
      </c>
      <c r="U9" s="18">
        <v>1903.0059714000001</v>
      </c>
      <c r="V9" s="16">
        <v>2420.7</v>
      </c>
      <c r="W9" s="18">
        <v>2032.5</v>
      </c>
      <c r="X9" s="16">
        <v>2740.6</v>
      </c>
      <c r="Y9" s="18">
        <v>2222.6</v>
      </c>
      <c r="Z9" s="34">
        <v>3275.2</v>
      </c>
      <c r="AA9" s="34">
        <v>2624.7</v>
      </c>
      <c r="AB9" s="34">
        <v>3359.8</v>
      </c>
      <c r="AC9" s="34">
        <v>2676.7</v>
      </c>
      <c r="AD9" s="34">
        <v>3799.3</v>
      </c>
      <c r="AE9" s="34">
        <v>3125</v>
      </c>
      <c r="AF9" s="34">
        <v>4136.4</v>
      </c>
      <c r="AG9" s="34">
        <v>3460.1</v>
      </c>
      <c r="AH9" s="34">
        <v>4643.5</v>
      </c>
      <c r="AI9" s="53">
        <v>3863.1</v>
      </c>
      <c r="AJ9" s="59">
        <v>5141.2</v>
      </c>
      <c r="AK9" s="59">
        <v>4241.5</v>
      </c>
      <c r="AL9" s="59">
        <v>5463.4</v>
      </c>
      <c r="AM9" s="59">
        <v>4422.4</v>
      </c>
      <c r="AN9" s="59">
        <v>6111.7</v>
      </c>
      <c r="AO9" s="59">
        <v>4864.9</v>
      </c>
      <c r="AP9" s="59">
        <v>6191.2</v>
      </c>
      <c r="AQ9" s="59">
        <v>4948.8</v>
      </c>
    </row>
    <row r="10" spans="1:43" s="2" customFormat="1" ht="15.75">
      <c r="A10" s="27" t="s">
        <v>9</v>
      </c>
      <c r="B10" s="19">
        <v>578.4742562</v>
      </c>
      <c r="C10" s="20">
        <v>422.7520582999998</v>
      </c>
      <c r="D10" s="19">
        <v>803.6313422999998</v>
      </c>
      <c r="E10" s="20">
        <v>633.547745</v>
      </c>
      <c r="F10" s="19">
        <v>972.3686376999999</v>
      </c>
      <c r="G10" s="20">
        <v>795.6706794000003</v>
      </c>
      <c r="H10" s="19">
        <v>1351.7151512999997</v>
      </c>
      <c r="I10" s="20">
        <v>1126.1109483</v>
      </c>
      <c r="J10" s="19">
        <v>1645.8601396000004</v>
      </c>
      <c r="K10" s="20">
        <v>1354.2774591000002</v>
      </c>
      <c r="L10" s="19">
        <v>2079.44497</v>
      </c>
      <c r="M10" s="20">
        <v>1614.9713332999997</v>
      </c>
      <c r="N10" s="19">
        <v>2915.836951799999</v>
      </c>
      <c r="O10" s="20">
        <v>2208.484165900001</v>
      </c>
      <c r="P10" s="19">
        <v>3271.5867901000006</v>
      </c>
      <c r="Q10" s="20">
        <v>2781.0468114000005</v>
      </c>
      <c r="R10" s="19">
        <v>4514.1641052</v>
      </c>
      <c r="S10" s="21">
        <v>3800.434562000001</v>
      </c>
      <c r="T10" s="19">
        <v>4328.8660104</v>
      </c>
      <c r="U10" s="21">
        <v>3723.1377668</v>
      </c>
      <c r="V10" s="19">
        <v>4581.5</v>
      </c>
      <c r="W10" s="21">
        <v>3862</v>
      </c>
      <c r="X10" s="19">
        <v>5302.6</v>
      </c>
      <c r="Y10" s="21">
        <v>4324.2</v>
      </c>
      <c r="Z10" s="35">
        <v>6279.5</v>
      </c>
      <c r="AA10" s="35">
        <v>5044.4</v>
      </c>
      <c r="AB10" s="35">
        <v>6539</v>
      </c>
      <c r="AC10" s="35">
        <v>5230.8</v>
      </c>
      <c r="AD10" s="35">
        <f>AD8+AD9</f>
        <v>7330</v>
      </c>
      <c r="AE10" s="35">
        <f>AE8+AE9</f>
        <v>6076.3</v>
      </c>
      <c r="AF10" s="35">
        <f>AF8+AF9</f>
        <v>8033.7</v>
      </c>
      <c r="AG10" s="35">
        <f>AG8+AG9</f>
        <v>6744.7</v>
      </c>
      <c r="AH10" s="35">
        <v>8740.1</v>
      </c>
      <c r="AI10" s="54">
        <v>7312.2</v>
      </c>
      <c r="AJ10" s="60">
        <v>10006.8</v>
      </c>
      <c r="AK10" s="60">
        <v>8297.7</v>
      </c>
      <c r="AL10" s="60">
        <v>10650.8</v>
      </c>
      <c r="AM10" s="60">
        <v>8625</v>
      </c>
      <c r="AN10" s="60">
        <v>11738.7</v>
      </c>
      <c r="AO10" s="60">
        <v>9368.7</v>
      </c>
      <c r="AP10" s="60">
        <v>11910.9</v>
      </c>
      <c r="AQ10" s="60">
        <v>9535.4</v>
      </c>
    </row>
    <row r="11" spans="1:43" ht="15.75">
      <c r="A11" s="26" t="s">
        <v>10</v>
      </c>
      <c r="B11" s="16">
        <v>332.2223619000002</v>
      </c>
      <c r="C11" s="17">
        <v>245.58044969999995</v>
      </c>
      <c r="D11" s="16">
        <v>422.57123300000006</v>
      </c>
      <c r="E11" s="17">
        <v>323.70464940000005</v>
      </c>
      <c r="F11" s="16">
        <v>524.8950857</v>
      </c>
      <c r="G11" s="17">
        <v>422.2998758999999</v>
      </c>
      <c r="H11" s="16">
        <v>728.2348894999998</v>
      </c>
      <c r="I11" s="17">
        <v>599.7625086999999</v>
      </c>
      <c r="J11" s="16">
        <v>909.4001338000003</v>
      </c>
      <c r="K11" s="17">
        <v>745.4772539</v>
      </c>
      <c r="L11" s="16">
        <v>1190.0439564</v>
      </c>
      <c r="M11" s="17">
        <v>888.6535486000001</v>
      </c>
      <c r="N11" s="16">
        <v>1643.5477016</v>
      </c>
      <c r="O11" s="17">
        <v>1218.8723338000002</v>
      </c>
      <c r="P11" s="16">
        <v>1837.2278345000004</v>
      </c>
      <c r="Q11" s="17">
        <v>1512.4580603999998</v>
      </c>
      <c r="R11" s="16">
        <v>2512.6501283000002</v>
      </c>
      <c r="S11" s="18">
        <v>2071.0524752</v>
      </c>
      <c r="T11" s="16">
        <v>2427.6126099000003</v>
      </c>
      <c r="U11" s="18">
        <v>2048.4800457999995</v>
      </c>
      <c r="V11" s="16">
        <v>2727.2</v>
      </c>
      <c r="W11" s="18">
        <v>2249.7</v>
      </c>
      <c r="X11" s="16">
        <v>3158</v>
      </c>
      <c r="Y11" s="18">
        <v>2507.9</v>
      </c>
      <c r="Z11" s="34">
        <v>3585</v>
      </c>
      <c r="AA11" s="34">
        <v>2815.3</v>
      </c>
      <c r="AB11" s="34">
        <v>3770.7</v>
      </c>
      <c r="AC11" s="34">
        <v>2983.1</v>
      </c>
      <c r="AD11" s="34">
        <v>4211.6</v>
      </c>
      <c r="AE11" s="34">
        <v>3406.3</v>
      </c>
      <c r="AF11" s="34">
        <v>4731.5</v>
      </c>
      <c r="AG11" s="34">
        <v>3920.8</v>
      </c>
      <c r="AH11" s="34">
        <v>5196.4</v>
      </c>
      <c r="AI11" s="53">
        <v>4295.1</v>
      </c>
      <c r="AJ11" s="59">
        <v>5896.2</v>
      </c>
      <c r="AK11" s="59">
        <v>4833.4</v>
      </c>
      <c r="AL11" s="59">
        <v>6385.1</v>
      </c>
      <c r="AM11" s="59">
        <v>5155.7</v>
      </c>
      <c r="AN11" s="59">
        <v>7042.7</v>
      </c>
      <c r="AO11" s="59">
        <v>5580.6</v>
      </c>
      <c r="AP11" s="59">
        <v>7223.7</v>
      </c>
      <c r="AQ11" s="59">
        <v>5858</v>
      </c>
    </row>
    <row r="12" spans="1:43" s="3" customFormat="1" ht="15.75">
      <c r="A12" s="28" t="s">
        <v>11</v>
      </c>
      <c r="B12" s="22">
        <v>910.6966181000001</v>
      </c>
      <c r="C12" s="22">
        <v>668.3325079999997</v>
      </c>
      <c r="D12" s="22">
        <v>1226.2025753</v>
      </c>
      <c r="E12" s="22">
        <v>957.2523944000001</v>
      </c>
      <c r="F12" s="22">
        <v>1497.2637234</v>
      </c>
      <c r="G12" s="22">
        <v>1217.9705553000001</v>
      </c>
      <c r="H12" s="22">
        <v>2079.9500407999994</v>
      </c>
      <c r="I12" s="22">
        <v>1725.873457</v>
      </c>
      <c r="J12" s="22">
        <v>2555.2602734000006</v>
      </c>
      <c r="K12" s="22">
        <v>2099.7547130000003</v>
      </c>
      <c r="L12" s="22">
        <v>3269.4889264000003</v>
      </c>
      <c r="M12" s="22">
        <v>2503.6248818999998</v>
      </c>
      <c r="N12" s="22">
        <v>4559.3846533999995</v>
      </c>
      <c r="O12" s="22">
        <v>3427.3564997000008</v>
      </c>
      <c r="P12" s="22">
        <v>5108.814624600001</v>
      </c>
      <c r="Q12" s="22">
        <v>4293.5048718</v>
      </c>
      <c r="R12" s="22">
        <v>7026.814233500001</v>
      </c>
      <c r="S12" s="23">
        <v>5871.4870372000005</v>
      </c>
      <c r="T12" s="22">
        <v>6756.478620299999</v>
      </c>
      <c r="U12" s="23">
        <v>5771.6178125999995</v>
      </c>
      <c r="V12" s="22">
        <v>7308.7</v>
      </c>
      <c r="W12" s="23">
        <v>6111.7</v>
      </c>
      <c r="X12" s="22">
        <v>8460.6</v>
      </c>
      <c r="Y12" s="23">
        <v>6832.1</v>
      </c>
      <c r="Z12" s="36">
        <v>9864.5</v>
      </c>
      <c r="AA12" s="36">
        <v>7859.7</v>
      </c>
      <c r="AB12" s="36">
        <v>10309.7</v>
      </c>
      <c r="AC12" s="36">
        <v>8213.9</v>
      </c>
      <c r="AD12" s="36">
        <f>AD8+AD9+AD11</f>
        <v>11541.6</v>
      </c>
      <c r="AE12" s="36">
        <f>AE8+AE9+AE11</f>
        <v>9482.6</v>
      </c>
      <c r="AF12" s="36">
        <f>AF8+AF9+AF11</f>
        <v>12765.2</v>
      </c>
      <c r="AG12" s="36">
        <f>AG8+AG9+AG11</f>
        <v>10665.5</v>
      </c>
      <c r="AH12" s="36">
        <v>13936.5</v>
      </c>
      <c r="AI12" s="55">
        <v>11607.3</v>
      </c>
      <c r="AJ12" s="61">
        <v>15903</v>
      </c>
      <c r="AK12" s="61">
        <v>13131.1</v>
      </c>
      <c r="AL12" s="61">
        <v>17035.9</v>
      </c>
      <c r="AM12" s="61">
        <v>13780.7</v>
      </c>
      <c r="AN12" s="61">
        <v>18781.4</v>
      </c>
      <c r="AO12" s="61">
        <v>14949.3</v>
      </c>
      <c r="AP12" s="61">
        <v>19134.5</v>
      </c>
      <c r="AQ12" s="61">
        <v>15393.4</v>
      </c>
    </row>
    <row r="13" spans="1:43" ht="15.75">
      <c r="A13" s="26" t="s">
        <v>12</v>
      </c>
      <c r="B13" s="16">
        <v>317.4754781000001</v>
      </c>
      <c r="C13" s="17">
        <v>235.52561620000003</v>
      </c>
      <c r="D13" s="16">
        <v>433.64705870000006</v>
      </c>
      <c r="E13" s="17">
        <v>319.4244583000001</v>
      </c>
      <c r="F13" s="16">
        <v>536.8176076000001</v>
      </c>
      <c r="G13" s="17">
        <v>427.87619209999997</v>
      </c>
      <c r="H13" s="16">
        <v>723.1831422999998</v>
      </c>
      <c r="I13" s="17">
        <v>583.3962673999999</v>
      </c>
      <c r="J13" s="16">
        <v>895.5494471000001</v>
      </c>
      <c r="K13" s="17">
        <v>722.9525667999999</v>
      </c>
      <c r="L13" s="16">
        <v>1248.7197601</v>
      </c>
      <c r="M13" s="17">
        <v>880.3756633000002</v>
      </c>
      <c r="N13" s="16">
        <v>1610.5606074999998</v>
      </c>
      <c r="O13" s="17">
        <v>1167.1440948</v>
      </c>
      <c r="P13" s="16">
        <v>1848.8738143</v>
      </c>
      <c r="Q13" s="17">
        <v>1516.7802369000005</v>
      </c>
      <c r="R13" s="16">
        <v>2593.8176288</v>
      </c>
      <c r="S13" s="18">
        <v>2117.3439736000005</v>
      </c>
      <c r="T13" s="16">
        <v>2253.1698759999995</v>
      </c>
      <c r="U13" s="18">
        <v>1890.8648806</v>
      </c>
      <c r="V13" s="16">
        <v>2601.1</v>
      </c>
      <c r="W13" s="18">
        <v>2093.6</v>
      </c>
      <c r="X13" s="16">
        <v>3043.5</v>
      </c>
      <c r="Y13" s="18">
        <v>2401.9</v>
      </c>
      <c r="Z13" s="34">
        <v>3418.2</v>
      </c>
      <c r="AA13" s="34">
        <v>2632.5</v>
      </c>
      <c r="AB13" s="34">
        <v>3723</v>
      </c>
      <c r="AC13" s="34">
        <v>2901.8</v>
      </c>
      <c r="AD13" s="34">
        <v>4214.5</v>
      </c>
      <c r="AE13" s="34">
        <v>3393.7</v>
      </c>
      <c r="AF13" s="34">
        <v>4587.9</v>
      </c>
      <c r="AG13" s="34">
        <v>3803.6</v>
      </c>
      <c r="AH13" s="34">
        <v>4982.1</v>
      </c>
      <c r="AI13" s="53">
        <v>4076.7</v>
      </c>
      <c r="AJ13" s="59">
        <v>5475.4</v>
      </c>
      <c r="AK13" s="59">
        <v>4469.9</v>
      </c>
      <c r="AL13" s="59">
        <v>6321.7</v>
      </c>
      <c r="AM13" s="59">
        <v>4980.2</v>
      </c>
      <c r="AN13" s="59">
        <v>7063.1</v>
      </c>
      <c r="AO13" s="59">
        <v>5518.5</v>
      </c>
      <c r="AP13" s="59">
        <v>5870</v>
      </c>
      <c r="AQ13" s="59">
        <v>4849.3</v>
      </c>
    </row>
    <row r="14" spans="1:43" s="2" customFormat="1" ht="15.75">
      <c r="A14" s="27" t="s">
        <v>13</v>
      </c>
      <c r="B14" s="19">
        <v>1228.1720962000004</v>
      </c>
      <c r="C14" s="20">
        <v>903.8581241999998</v>
      </c>
      <c r="D14" s="19">
        <v>1659.849634</v>
      </c>
      <c r="E14" s="20">
        <v>1276.6768527000004</v>
      </c>
      <c r="F14" s="19">
        <v>2034.081331</v>
      </c>
      <c r="G14" s="20">
        <v>1645.8467474000001</v>
      </c>
      <c r="H14" s="19">
        <v>2803.1331830999993</v>
      </c>
      <c r="I14" s="20">
        <v>2309.2697244</v>
      </c>
      <c r="J14" s="19">
        <v>3450.8097205000004</v>
      </c>
      <c r="K14" s="20">
        <v>2822.7072798000004</v>
      </c>
      <c r="L14" s="19">
        <v>4518.2086865</v>
      </c>
      <c r="M14" s="20">
        <v>3384.0005452</v>
      </c>
      <c r="N14" s="19">
        <v>6169.9452609</v>
      </c>
      <c r="O14" s="20">
        <v>4594.500594500001</v>
      </c>
      <c r="P14" s="19">
        <v>6957.688438900001</v>
      </c>
      <c r="Q14" s="20">
        <v>5810.285108700001</v>
      </c>
      <c r="R14" s="19">
        <v>9620.6318623</v>
      </c>
      <c r="S14" s="21">
        <v>7988.831010800001</v>
      </c>
      <c r="T14" s="19">
        <v>9009.648496299998</v>
      </c>
      <c r="U14" s="21">
        <v>7662.4826932</v>
      </c>
      <c r="V14" s="19">
        <v>9909.8</v>
      </c>
      <c r="W14" s="21">
        <v>8205.3</v>
      </c>
      <c r="X14" s="19">
        <v>11504.1</v>
      </c>
      <c r="Y14" s="21">
        <v>9234</v>
      </c>
      <c r="Z14" s="35">
        <v>13282.7</v>
      </c>
      <c r="AA14" s="35">
        <v>10492.2</v>
      </c>
      <c r="AB14" s="35">
        <v>14032.7</v>
      </c>
      <c r="AC14" s="35">
        <v>11115.7</v>
      </c>
      <c r="AD14" s="35">
        <f>AD12+AD13</f>
        <v>15756.1</v>
      </c>
      <c r="AE14" s="35">
        <f>AE12+AE13</f>
        <v>12876.3</v>
      </c>
      <c r="AF14" s="35">
        <f>AF12+AF13</f>
        <v>17353.1</v>
      </c>
      <c r="AG14" s="35">
        <f>AG12+AG13</f>
        <v>14469.1</v>
      </c>
      <c r="AH14" s="35">
        <v>18918.6</v>
      </c>
      <c r="AI14" s="54">
        <v>15684</v>
      </c>
      <c r="AJ14" s="60">
        <v>21378.4</v>
      </c>
      <c r="AK14" s="60">
        <v>17601</v>
      </c>
      <c r="AL14" s="60">
        <v>23357.6</v>
      </c>
      <c r="AM14" s="60">
        <v>18760.9</v>
      </c>
      <c r="AN14" s="60">
        <v>25844.6</v>
      </c>
      <c r="AO14" s="60">
        <v>20467.8</v>
      </c>
      <c r="AP14" s="60">
        <v>25004.5</v>
      </c>
      <c r="AQ14" s="60">
        <v>20242.7</v>
      </c>
    </row>
    <row r="15" spans="1:43" ht="15.75">
      <c r="A15" s="26" t="s">
        <v>14</v>
      </c>
      <c r="B15" s="16">
        <v>337.2190536999999</v>
      </c>
      <c r="C15" s="17">
        <v>236.19186029999995</v>
      </c>
      <c r="D15" s="16">
        <v>436.0443966</v>
      </c>
      <c r="E15" s="17">
        <v>338.82918659999996</v>
      </c>
      <c r="F15" s="16">
        <v>502.8753913</v>
      </c>
      <c r="G15" s="17">
        <v>397.8294902</v>
      </c>
      <c r="H15" s="16">
        <v>685.1679108999999</v>
      </c>
      <c r="I15" s="17">
        <v>555.0800989999999</v>
      </c>
      <c r="J15" s="16">
        <v>866.9990720999999</v>
      </c>
      <c r="K15" s="17">
        <v>686.0501640999997</v>
      </c>
      <c r="L15" s="16">
        <v>1216.2226275999997</v>
      </c>
      <c r="M15" s="17">
        <v>831.4809652</v>
      </c>
      <c r="N15" s="16">
        <v>1590.2803063999993</v>
      </c>
      <c r="O15" s="17">
        <v>1124.3823462999999</v>
      </c>
      <c r="P15" s="16">
        <v>1853.5819686999998</v>
      </c>
      <c r="Q15" s="17">
        <v>1506.9393180000002</v>
      </c>
      <c r="R15" s="16">
        <v>2583.1654273999993</v>
      </c>
      <c r="S15" s="18">
        <v>2107.9024788</v>
      </c>
      <c r="T15" s="16">
        <v>2156.2455891000004</v>
      </c>
      <c r="U15" s="18">
        <v>1809.0991948000005</v>
      </c>
      <c r="V15" s="16">
        <v>2488.6</v>
      </c>
      <c r="W15" s="18">
        <v>1977</v>
      </c>
      <c r="X15" s="16">
        <v>3018.5</v>
      </c>
      <c r="Y15" s="18">
        <v>2391.2</v>
      </c>
      <c r="Z15" s="34">
        <v>3398.2</v>
      </c>
      <c r="AA15" s="34">
        <v>2627.4</v>
      </c>
      <c r="AB15" s="34">
        <v>3519.4</v>
      </c>
      <c r="AC15" s="34">
        <v>2726</v>
      </c>
      <c r="AD15" s="34">
        <v>4051.1</v>
      </c>
      <c r="AE15" s="34">
        <v>3263.2</v>
      </c>
      <c r="AF15" s="34">
        <v>4306.5</v>
      </c>
      <c r="AG15" s="34">
        <v>3557.9</v>
      </c>
      <c r="AH15" s="34">
        <v>4770.3</v>
      </c>
      <c r="AI15" s="53">
        <v>3899.4</v>
      </c>
      <c r="AJ15" s="59">
        <v>5443.8</v>
      </c>
      <c r="AK15" s="59">
        <v>4433.4</v>
      </c>
      <c r="AL15" s="59">
        <v>6458.1</v>
      </c>
      <c r="AM15" s="59">
        <v>5114.5</v>
      </c>
      <c r="AN15" s="59">
        <v>6696.1</v>
      </c>
      <c r="AO15" s="59">
        <v>5211.6</v>
      </c>
      <c r="AP15" s="59">
        <v>5645.8</v>
      </c>
      <c r="AQ15" s="59">
        <v>4569.4</v>
      </c>
    </row>
    <row r="16" spans="1:43" s="2" customFormat="1" ht="15.75">
      <c r="A16" s="27" t="s">
        <v>15</v>
      </c>
      <c r="B16" s="19">
        <v>1565.3911499</v>
      </c>
      <c r="C16" s="20">
        <v>1140.0499844999997</v>
      </c>
      <c r="D16" s="19">
        <v>2095.8940306</v>
      </c>
      <c r="E16" s="20">
        <v>1615.5060393</v>
      </c>
      <c r="F16" s="19">
        <v>2536.9567223000004</v>
      </c>
      <c r="G16" s="20">
        <v>2043.6762376000001</v>
      </c>
      <c r="H16" s="19">
        <v>3488.3010939999995</v>
      </c>
      <c r="I16" s="20">
        <v>2864.3498234</v>
      </c>
      <c r="J16" s="19">
        <v>4317.808792600001</v>
      </c>
      <c r="K16" s="20">
        <v>3508.7574439</v>
      </c>
      <c r="L16" s="19">
        <v>5734.431314099999</v>
      </c>
      <c r="M16" s="20">
        <v>4215.4815104</v>
      </c>
      <c r="N16" s="19">
        <v>7760.225567299999</v>
      </c>
      <c r="O16" s="20">
        <v>5718.882940800001</v>
      </c>
      <c r="P16" s="19">
        <v>8811.2704076</v>
      </c>
      <c r="Q16" s="20">
        <v>7317.224426700001</v>
      </c>
      <c r="R16" s="19">
        <v>12203.7972897</v>
      </c>
      <c r="S16" s="21">
        <v>10096.733489600003</v>
      </c>
      <c r="T16" s="19">
        <v>11165.8940854</v>
      </c>
      <c r="U16" s="21">
        <v>9471.581888</v>
      </c>
      <c r="V16" s="19">
        <v>12398.4</v>
      </c>
      <c r="W16" s="21">
        <v>10182.3</v>
      </c>
      <c r="X16" s="19">
        <v>14522.6</v>
      </c>
      <c r="Y16" s="21">
        <v>11625.2</v>
      </c>
      <c r="Z16" s="35">
        <v>16680.9</v>
      </c>
      <c r="AA16" s="35">
        <v>13119.6</v>
      </c>
      <c r="AB16" s="35">
        <v>17552.1</v>
      </c>
      <c r="AC16" s="35">
        <v>13841.7</v>
      </c>
      <c r="AD16" s="35">
        <f>AD14+AD15</f>
        <v>19807.2</v>
      </c>
      <c r="AE16" s="35">
        <f>AE14+AE15</f>
        <v>16139.5</v>
      </c>
      <c r="AF16" s="35">
        <f>AF14+AF15</f>
        <v>21659.6</v>
      </c>
      <c r="AG16" s="35">
        <f>AG14+AG15</f>
        <v>18027</v>
      </c>
      <c r="AH16" s="35">
        <v>23688.9</v>
      </c>
      <c r="AI16" s="54">
        <v>19583.4</v>
      </c>
      <c r="AJ16" s="60">
        <v>26822.2</v>
      </c>
      <c r="AK16" s="60">
        <v>22034.4</v>
      </c>
      <c r="AL16" s="60">
        <v>29815.8</v>
      </c>
      <c r="AM16" s="60">
        <v>23875.4</v>
      </c>
      <c r="AN16" s="60">
        <v>32540.6</v>
      </c>
      <c r="AO16" s="60">
        <v>25679.4</v>
      </c>
      <c r="AP16" s="60">
        <v>30650.4</v>
      </c>
      <c r="AQ16" s="60">
        <v>24812.2</v>
      </c>
    </row>
    <row r="17" spans="1:43" ht="15.75">
      <c r="A17" s="26" t="s">
        <v>16</v>
      </c>
      <c r="B17" s="16">
        <v>352.2152247999998</v>
      </c>
      <c r="C17" s="17">
        <v>259.398385</v>
      </c>
      <c r="D17" s="16">
        <v>458.5540617000001</v>
      </c>
      <c r="E17" s="17">
        <v>350.91405039999995</v>
      </c>
      <c r="F17" s="16">
        <v>519.8128303</v>
      </c>
      <c r="G17" s="17">
        <v>411.5650677999999</v>
      </c>
      <c r="H17" s="16">
        <v>684.1961587999999</v>
      </c>
      <c r="I17" s="17">
        <v>555.2516683000001</v>
      </c>
      <c r="J17" s="16">
        <v>896.1480431999998</v>
      </c>
      <c r="K17" s="17">
        <v>713.2006547999997</v>
      </c>
      <c r="L17" s="16">
        <v>1244.0528670000006</v>
      </c>
      <c r="M17" s="17">
        <v>843.9443927</v>
      </c>
      <c r="N17" s="16">
        <v>1588.8701841999996</v>
      </c>
      <c r="O17" s="17">
        <v>1148.3728379000001</v>
      </c>
      <c r="P17" s="16">
        <v>1907.7725228999996</v>
      </c>
      <c r="Q17" s="17">
        <v>1543.8631599999997</v>
      </c>
      <c r="R17" s="16">
        <v>2680.449379300001</v>
      </c>
      <c r="S17" s="18">
        <v>2174.6866471999997</v>
      </c>
      <c r="T17" s="16">
        <v>2242.984258200001</v>
      </c>
      <c r="U17" s="18">
        <v>1849.9647963999998</v>
      </c>
      <c r="V17" s="16">
        <v>2600.9</v>
      </c>
      <c r="W17" s="18">
        <v>2074.3</v>
      </c>
      <c r="X17" s="16">
        <v>3213.3</v>
      </c>
      <c r="Y17" s="18">
        <v>2547</v>
      </c>
      <c r="Z17" s="34">
        <v>3463.8</v>
      </c>
      <c r="AA17" s="34">
        <v>2687.6</v>
      </c>
      <c r="AB17" s="34">
        <v>3647.1</v>
      </c>
      <c r="AC17" s="34">
        <v>2816.9</v>
      </c>
      <c r="AD17" s="34">
        <v>4113.5</v>
      </c>
      <c r="AE17" s="34">
        <v>3295.7</v>
      </c>
      <c r="AF17" s="34">
        <v>4647.9</v>
      </c>
      <c r="AG17" s="34">
        <v>3817.5</v>
      </c>
      <c r="AH17" s="34">
        <v>5100.9</v>
      </c>
      <c r="AI17" s="53">
        <v>4176.2</v>
      </c>
      <c r="AJ17" s="59">
        <v>5744.2</v>
      </c>
      <c r="AK17" s="59">
        <v>4676.9</v>
      </c>
      <c r="AL17" s="59">
        <v>6558.8</v>
      </c>
      <c r="AM17" s="59">
        <v>5187.7</v>
      </c>
      <c r="AN17" s="59">
        <v>6861.8</v>
      </c>
      <c r="AO17" s="59">
        <v>5360.2</v>
      </c>
      <c r="AP17" s="59">
        <v>6647.4</v>
      </c>
      <c r="AQ17" s="59">
        <v>5291.6</v>
      </c>
    </row>
    <row r="18" spans="1:43" s="3" customFormat="1" ht="15.75">
      <c r="A18" s="28" t="s">
        <v>17</v>
      </c>
      <c r="B18" s="22">
        <v>1006.9097565999998</v>
      </c>
      <c r="C18" s="22">
        <v>731.1158615</v>
      </c>
      <c r="D18" s="22">
        <v>1328.2455170000003</v>
      </c>
      <c r="E18" s="22">
        <v>1009.1676953000001</v>
      </c>
      <c r="F18" s="22">
        <v>1559.5058292</v>
      </c>
      <c r="G18" s="22">
        <v>1237.2707501</v>
      </c>
      <c r="H18" s="22">
        <v>2092.547212</v>
      </c>
      <c r="I18" s="22">
        <v>1693.7280346999999</v>
      </c>
      <c r="J18" s="22">
        <v>2658.6965623999995</v>
      </c>
      <c r="K18" s="22">
        <v>2122.203385699999</v>
      </c>
      <c r="L18" s="22">
        <v>3708.9952547000003</v>
      </c>
      <c r="M18" s="22">
        <v>2555.8010212000004</v>
      </c>
      <c r="N18" s="22">
        <v>4789.711098099999</v>
      </c>
      <c r="O18" s="22">
        <v>3439.899279</v>
      </c>
      <c r="P18" s="22">
        <v>5610.228305899999</v>
      </c>
      <c r="Q18" s="22">
        <v>4567.582714900001</v>
      </c>
      <c r="R18" s="22">
        <v>7857.4324355</v>
      </c>
      <c r="S18" s="23">
        <v>6399.933099600001</v>
      </c>
      <c r="T18" s="22">
        <v>6652.399723300001</v>
      </c>
      <c r="U18" s="23">
        <v>5549.9288718</v>
      </c>
      <c r="V18" s="22">
        <v>7690.6</v>
      </c>
      <c r="W18" s="23">
        <v>6144.9</v>
      </c>
      <c r="X18" s="22">
        <v>9275.3</v>
      </c>
      <c r="Y18" s="23">
        <v>7340.1</v>
      </c>
      <c r="Z18" s="36">
        <v>10280.2</v>
      </c>
      <c r="AA18" s="36">
        <v>7947.5</v>
      </c>
      <c r="AB18" s="36">
        <v>10889.5</v>
      </c>
      <c r="AC18" s="36">
        <v>8444.7</v>
      </c>
      <c r="AD18" s="36">
        <f>AD13+AD15+AD17</f>
        <v>12379.1</v>
      </c>
      <c r="AE18" s="36">
        <f>AE13+AE15+AE17</f>
        <v>9952.599999999999</v>
      </c>
      <c r="AF18" s="36">
        <f>AF13+AF15+AF17</f>
        <v>13542.3</v>
      </c>
      <c r="AG18" s="36">
        <f>AG13+AG15+AG17</f>
        <v>11179</v>
      </c>
      <c r="AH18" s="36">
        <v>14853.3</v>
      </c>
      <c r="AI18" s="55">
        <v>12152.3</v>
      </c>
      <c r="AJ18" s="61">
        <v>16663.4</v>
      </c>
      <c r="AK18" s="61">
        <v>13580.2</v>
      </c>
      <c r="AL18" s="61">
        <v>19338.6</v>
      </c>
      <c r="AM18" s="61">
        <v>15282.4</v>
      </c>
      <c r="AN18" s="61">
        <v>20621</v>
      </c>
      <c r="AO18" s="61">
        <v>16090.3</v>
      </c>
      <c r="AP18" s="61">
        <v>18163.2</v>
      </c>
      <c r="AQ18" s="61">
        <v>14710.3</v>
      </c>
    </row>
    <row r="19" spans="1:43" s="4" customFormat="1" ht="15.75">
      <c r="A19" s="29" t="s">
        <v>18</v>
      </c>
      <c r="B19" s="30">
        <v>1917.6063746999998</v>
      </c>
      <c r="C19" s="30">
        <v>1399.4483694999997</v>
      </c>
      <c r="D19" s="30">
        <v>2554.4480923</v>
      </c>
      <c r="E19" s="30">
        <v>1966.4200897000003</v>
      </c>
      <c r="F19" s="30">
        <v>3056.7695526</v>
      </c>
      <c r="G19" s="30">
        <v>2455.2413054</v>
      </c>
      <c r="H19" s="30">
        <v>4172.497252799999</v>
      </c>
      <c r="I19" s="30">
        <v>3419.6014917</v>
      </c>
      <c r="J19" s="30">
        <v>5213.956835800001</v>
      </c>
      <c r="K19" s="30">
        <v>4221.9580987</v>
      </c>
      <c r="L19" s="30">
        <v>6978.484181100001</v>
      </c>
      <c r="M19" s="30">
        <v>5059.425903099999</v>
      </c>
      <c r="N19" s="30">
        <v>9349.095751499997</v>
      </c>
      <c r="O19" s="30">
        <v>6867.2557787000005</v>
      </c>
      <c r="P19" s="30">
        <v>10719.0429305</v>
      </c>
      <c r="Q19" s="30">
        <v>8861.087586700001</v>
      </c>
      <c r="R19" s="30">
        <v>14884.246669000002</v>
      </c>
      <c r="S19" s="24">
        <v>12271.420136800003</v>
      </c>
      <c r="T19" s="30">
        <v>13408.878343600001</v>
      </c>
      <c r="U19" s="24">
        <v>11321.5466844</v>
      </c>
      <c r="V19" s="30">
        <v>14999.3</v>
      </c>
      <c r="W19" s="24">
        <v>12256.6</v>
      </c>
      <c r="X19" s="30">
        <v>17735.9</v>
      </c>
      <c r="Y19" s="24">
        <v>14172.2</v>
      </c>
      <c r="Z19" s="37">
        <v>20144.7</v>
      </c>
      <c r="AA19" s="37">
        <v>15807.2</v>
      </c>
      <c r="AB19" s="37">
        <v>21199.2</v>
      </c>
      <c r="AC19" s="37">
        <v>16658.6</v>
      </c>
      <c r="AD19" s="37">
        <f>AD16+AD17</f>
        <v>23920.7</v>
      </c>
      <c r="AE19" s="37">
        <f>AE16+AE17</f>
        <v>19435.2</v>
      </c>
      <c r="AF19" s="37">
        <f>AF16+AF17</f>
        <v>26307.5</v>
      </c>
      <c r="AG19" s="37">
        <f>AG16+AG17</f>
        <v>21844.5</v>
      </c>
      <c r="AH19" s="37">
        <v>28789.8</v>
      </c>
      <c r="AI19" s="56">
        <v>23759.6</v>
      </c>
      <c r="AJ19" s="62">
        <v>32566.4</v>
      </c>
      <c r="AK19" s="62">
        <v>26711.3</v>
      </c>
      <c r="AL19" s="62">
        <v>36374.5</v>
      </c>
      <c r="AM19" s="62">
        <v>29063.1</v>
      </c>
      <c r="AN19" s="61">
        <v>39402.4</v>
      </c>
      <c r="AO19" s="61">
        <v>31039.6</v>
      </c>
      <c r="AP19" s="61">
        <v>37297.7</v>
      </c>
      <c r="AQ19" s="61">
        <v>30103.7</v>
      </c>
    </row>
    <row r="20" spans="1:43" ht="15.75">
      <c r="A20" s="26" t="s">
        <v>19</v>
      </c>
      <c r="B20" s="16">
        <v>356.7735379999998</v>
      </c>
      <c r="C20" s="17">
        <v>269.97885240000005</v>
      </c>
      <c r="D20" s="16">
        <v>468.7133608</v>
      </c>
      <c r="E20" s="17">
        <v>352.43824449999994</v>
      </c>
      <c r="F20" s="16">
        <v>554.0897740999999</v>
      </c>
      <c r="G20" s="17">
        <v>440.9164405</v>
      </c>
      <c r="H20" s="16">
        <v>690.5580575999999</v>
      </c>
      <c r="I20" s="17">
        <v>556.7478623000002</v>
      </c>
      <c r="J20" s="16">
        <v>914.1963650000002</v>
      </c>
      <c r="K20" s="17">
        <v>725.9831249000001</v>
      </c>
      <c r="L20" s="16">
        <v>1312.3873198000003</v>
      </c>
      <c r="M20" s="17">
        <v>894.4925540999999</v>
      </c>
      <c r="N20" s="16">
        <v>1630.9186663000005</v>
      </c>
      <c r="O20" s="17">
        <v>1166.3000025999995</v>
      </c>
      <c r="P20" s="16">
        <v>2022.7850689999998</v>
      </c>
      <c r="Q20" s="17">
        <v>1641.2326909999997</v>
      </c>
      <c r="R20" s="16">
        <v>2817.5485532000002</v>
      </c>
      <c r="S20" s="18">
        <v>2279.5235716999996</v>
      </c>
      <c r="T20" s="16">
        <v>2260.816098699999</v>
      </c>
      <c r="U20" s="18">
        <v>1867.0900175999996</v>
      </c>
      <c r="V20" s="16">
        <v>2582.3</v>
      </c>
      <c r="W20" s="18">
        <v>2047.2</v>
      </c>
      <c r="X20" s="16">
        <v>3134.2</v>
      </c>
      <c r="Y20" s="18">
        <v>2498.6</v>
      </c>
      <c r="Z20" s="34">
        <v>3561.2</v>
      </c>
      <c r="AA20" s="34">
        <v>2778.9</v>
      </c>
      <c r="AB20" s="34">
        <v>3725.4</v>
      </c>
      <c r="AC20" s="34">
        <v>2953.3</v>
      </c>
      <c r="AD20" s="34">
        <v>4245.6</v>
      </c>
      <c r="AE20" s="34">
        <v>3414.6</v>
      </c>
      <c r="AF20" s="34">
        <v>4801.7</v>
      </c>
      <c r="AG20" s="34">
        <v>3939.5</v>
      </c>
      <c r="AH20" s="34">
        <v>5047.2</v>
      </c>
      <c r="AI20" s="53">
        <v>4075.2</v>
      </c>
      <c r="AJ20" s="59">
        <v>5575</v>
      </c>
      <c r="AK20" s="59">
        <v>4531.9</v>
      </c>
      <c r="AL20" s="59">
        <v>6610.2</v>
      </c>
      <c r="AM20" s="59">
        <v>5231.7</v>
      </c>
      <c r="AN20" s="59">
        <v>7059.6</v>
      </c>
      <c r="AO20" s="59">
        <v>5558.3</v>
      </c>
      <c r="AP20" s="59">
        <v>7077.7</v>
      </c>
      <c r="AQ20" s="59">
        <v>5613.1</v>
      </c>
    </row>
    <row r="21" spans="1:43" s="2" customFormat="1" ht="15.75">
      <c r="A21" s="27" t="s">
        <v>20</v>
      </c>
      <c r="B21" s="19">
        <v>2274.3799126999997</v>
      </c>
      <c r="C21" s="20">
        <v>1669.4272219</v>
      </c>
      <c r="D21" s="19">
        <v>3023.1614531000005</v>
      </c>
      <c r="E21" s="20">
        <v>2318.8583342</v>
      </c>
      <c r="F21" s="19">
        <v>3610.8593267</v>
      </c>
      <c r="G21" s="20">
        <v>2896.1577459</v>
      </c>
      <c r="H21" s="19">
        <v>4863.0553104</v>
      </c>
      <c r="I21" s="20">
        <v>3976.3493540000004</v>
      </c>
      <c r="J21" s="19">
        <v>6128.1532008</v>
      </c>
      <c r="K21" s="20">
        <v>4947.941223600001</v>
      </c>
      <c r="L21" s="19">
        <v>8290.8715009</v>
      </c>
      <c r="M21" s="20">
        <v>5953.918457199999</v>
      </c>
      <c r="N21" s="19">
        <v>10980.0144178</v>
      </c>
      <c r="O21" s="20">
        <v>8033.5557813000005</v>
      </c>
      <c r="P21" s="19">
        <v>12741.8279995</v>
      </c>
      <c r="Q21" s="20">
        <v>10502.3202777</v>
      </c>
      <c r="R21" s="19">
        <v>17701.795222200002</v>
      </c>
      <c r="S21" s="21">
        <v>14550.943708500005</v>
      </c>
      <c r="T21" s="19">
        <v>15669.694442299999</v>
      </c>
      <c r="U21" s="21">
        <v>13188.636702</v>
      </c>
      <c r="V21" s="19">
        <v>17581.6</v>
      </c>
      <c r="W21" s="21">
        <v>14303.8</v>
      </c>
      <c r="X21" s="19">
        <v>20870.1</v>
      </c>
      <c r="Y21" s="21">
        <v>16670.8</v>
      </c>
      <c r="Z21" s="35">
        <v>23705.9</v>
      </c>
      <c r="AA21" s="35">
        <v>18586.1</v>
      </c>
      <c r="AB21" s="35">
        <v>24924.6</v>
      </c>
      <c r="AC21" s="35">
        <v>19611.9</v>
      </c>
      <c r="AD21" s="35">
        <f>AD19+AD20</f>
        <v>28166.300000000003</v>
      </c>
      <c r="AE21" s="35">
        <f>AE19+AE20</f>
        <v>22849.8</v>
      </c>
      <c r="AF21" s="35">
        <f>AF19+AF20</f>
        <v>31109.2</v>
      </c>
      <c r="AG21" s="35">
        <f>AG19+AG20</f>
        <v>25784</v>
      </c>
      <c r="AH21" s="35">
        <v>33837</v>
      </c>
      <c r="AI21" s="54">
        <v>27834.8</v>
      </c>
      <c r="AJ21" s="60">
        <v>38141.4</v>
      </c>
      <c r="AK21" s="60">
        <v>31243.2</v>
      </c>
      <c r="AL21" s="60">
        <v>42984.8</v>
      </c>
      <c r="AM21" s="60">
        <v>34294.8</v>
      </c>
      <c r="AN21" s="60">
        <v>46462</v>
      </c>
      <c r="AO21" s="60">
        <v>36598</v>
      </c>
      <c r="AP21" s="60">
        <v>44375.4</v>
      </c>
      <c r="AQ21" s="60">
        <v>35716.8</v>
      </c>
    </row>
    <row r="22" spans="1:43" ht="15.75">
      <c r="A22" s="26" t="s">
        <v>21</v>
      </c>
      <c r="B22" s="16">
        <v>364.7457875999999</v>
      </c>
      <c r="C22" s="17">
        <v>267.53623830000004</v>
      </c>
      <c r="D22" s="16">
        <v>463.0066843999999</v>
      </c>
      <c r="E22" s="17">
        <v>350.5929049</v>
      </c>
      <c r="F22" s="16">
        <v>577.8406195999999</v>
      </c>
      <c r="G22" s="17">
        <v>459.04812670000007</v>
      </c>
      <c r="H22" s="16">
        <v>716.1044853999998</v>
      </c>
      <c r="I22" s="17">
        <v>574.8237342000002</v>
      </c>
      <c r="J22" s="16">
        <v>958.9364252000001</v>
      </c>
      <c r="K22" s="17">
        <v>760.9036291000001</v>
      </c>
      <c r="L22" s="16">
        <v>1364.0857508</v>
      </c>
      <c r="M22" s="17">
        <v>901.6667642999998</v>
      </c>
      <c r="N22" s="16">
        <v>1735.2696225000007</v>
      </c>
      <c r="O22" s="17">
        <v>1278.2548971000003</v>
      </c>
      <c r="P22" s="16">
        <v>2042.7358091999995</v>
      </c>
      <c r="Q22" s="17">
        <v>1636.8770088000003</v>
      </c>
      <c r="R22" s="16">
        <v>2808.370955100001</v>
      </c>
      <c r="S22" s="18">
        <v>2265.0754830999995</v>
      </c>
      <c r="T22" s="16">
        <v>2293.3512477000013</v>
      </c>
      <c r="U22" s="18">
        <v>1884.8660269000002</v>
      </c>
      <c r="V22" s="16">
        <v>2675.5</v>
      </c>
      <c r="W22" s="18">
        <v>2134.2</v>
      </c>
      <c r="X22" s="16">
        <v>3358.1</v>
      </c>
      <c r="Y22" s="18">
        <v>2678.4</v>
      </c>
      <c r="Z22" s="34">
        <v>3663</v>
      </c>
      <c r="AA22" s="34">
        <v>2845.7</v>
      </c>
      <c r="AB22" s="34">
        <v>3757.5</v>
      </c>
      <c r="AC22" s="34">
        <v>2981.3</v>
      </c>
      <c r="AD22" s="34">
        <v>4175.6</v>
      </c>
      <c r="AE22" s="34">
        <v>3357.8</v>
      </c>
      <c r="AF22" s="34">
        <v>4801.6</v>
      </c>
      <c r="AG22" s="34">
        <v>3922.1</v>
      </c>
      <c r="AH22" s="34">
        <v>5268.5</v>
      </c>
      <c r="AI22" s="53">
        <v>4289.7</v>
      </c>
      <c r="AJ22" s="59">
        <v>5946.8</v>
      </c>
      <c r="AK22" s="59">
        <v>4830.6</v>
      </c>
      <c r="AL22" s="59">
        <v>6998.3</v>
      </c>
      <c r="AM22" s="59">
        <v>5539.9</v>
      </c>
      <c r="AN22" s="59">
        <v>7212.3</v>
      </c>
      <c r="AO22" s="59">
        <v>5671.5</v>
      </c>
      <c r="AP22" s="59">
        <v>7171.8</v>
      </c>
      <c r="AQ22" s="59">
        <v>5674.8</v>
      </c>
    </row>
    <row r="23" spans="1:43" s="2" customFormat="1" ht="15.75">
      <c r="A23" s="27" t="s">
        <v>22</v>
      </c>
      <c r="B23" s="19">
        <v>2639.1257002999996</v>
      </c>
      <c r="C23" s="20">
        <v>1936.9634601999999</v>
      </c>
      <c r="D23" s="19">
        <v>3486.1681375000003</v>
      </c>
      <c r="E23" s="20">
        <v>2669.4512391000003</v>
      </c>
      <c r="F23" s="19">
        <v>4188.6999463</v>
      </c>
      <c r="G23" s="20">
        <v>3355.2058726000005</v>
      </c>
      <c r="H23" s="19">
        <v>5579.159795799999</v>
      </c>
      <c r="I23" s="20">
        <v>4551.173088200001</v>
      </c>
      <c r="J23" s="19">
        <v>7087.089626</v>
      </c>
      <c r="K23" s="20">
        <v>5708.844852700001</v>
      </c>
      <c r="L23" s="19">
        <v>9654.957251700002</v>
      </c>
      <c r="M23" s="20">
        <v>6855.585221499999</v>
      </c>
      <c r="N23" s="19">
        <v>12715.2840403</v>
      </c>
      <c r="O23" s="20">
        <v>9311.810678400001</v>
      </c>
      <c r="P23" s="19">
        <v>14784.563808699999</v>
      </c>
      <c r="Q23" s="20">
        <v>12139.197286500003</v>
      </c>
      <c r="R23" s="19">
        <v>20510.1661773</v>
      </c>
      <c r="S23" s="21">
        <v>16816.019191600004</v>
      </c>
      <c r="T23" s="19">
        <v>17963.04569</v>
      </c>
      <c r="U23" s="21">
        <v>15073.502728899999</v>
      </c>
      <c r="V23" s="19">
        <v>20257.1</v>
      </c>
      <c r="W23" s="21">
        <v>16438</v>
      </c>
      <c r="X23" s="19">
        <v>24228.2</v>
      </c>
      <c r="Y23" s="21">
        <v>19349.2</v>
      </c>
      <c r="Z23" s="35">
        <v>27368.9</v>
      </c>
      <c r="AA23" s="35">
        <v>21431.8</v>
      </c>
      <c r="AB23" s="35">
        <v>28682.1</v>
      </c>
      <c r="AC23" s="35">
        <v>22593.2</v>
      </c>
      <c r="AD23" s="35">
        <f>AD21+AD22</f>
        <v>32341.9</v>
      </c>
      <c r="AE23" s="35">
        <f>AE21+AE22</f>
        <v>26207.6</v>
      </c>
      <c r="AF23" s="35">
        <f>AF21+AF22</f>
        <v>35910.8</v>
      </c>
      <c r="AG23" s="35">
        <f>AG21+AG22</f>
        <v>29706.1</v>
      </c>
      <c r="AH23" s="35">
        <v>39105.5</v>
      </c>
      <c r="AI23" s="54">
        <v>32124.5</v>
      </c>
      <c r="AJ23" s="60">
        <v>44088.2</v>
      </c>
      <c r="AK23" s="60">
        <v>36073.8</v>
      </c>
      <c r="AL23" s="60">
        <v>49983.1</v>
      </c>
      <c r="AM23" s="60">
        <v>39834.7</v>
      </c>
      <c r="AN23" s="60">
        <v>53674.3</v>
      </c>
      <c r="AO23" s="60">
        <v>42269.5</v>
      </c>
      <c r="AP23" s="60">
        <v>51547.2</v>
      </c>
      <c r="AQ23" s="60">
        <v>41391.6</v>
      </c>
    </row>
    <row r="24" spans="1:43" ht="15.75">
      <c r="A24" s="26" t="s">
        <v>23</v>
      </c>
      <c r="B24" s="16">
        <v>381.62362570000005</v>
      </c>
      <c r="C24" s="17">
        <v>279.5029175</v>
      </c>
      <c r="D24" s="16">
        <v>474.9901694999999</v>
      </c>
      <c r="E24" s="17">
        <v>357.9775363999998</v>
      </c>
      <c r="F24" s="16">
        <v>598.3383800999998</v>
      </c>
      <c r="G24" s="17">
        <v>474.4995152999999</v>
      </c>
      <c r="H24" s="16">
        <v>757.3571686999999</v>
      </c>
      <c r="I24" s="17">
        <v>616.3001297999999</v>
      </c>
      <c r="J24" s="16">
        <v>1000.8276033000002</v>
      </c>
      <c r="K24" s="17">
        <v>796.3397749999996</v>
      </c>
      <c r="L24" s="16">
        <v>1372.2193182999997</v>
      </c>
      <c r="M24" s="17">
        <v>917.2130920000001</v>
      </c>
      <c r="N24" s="16">
        <v>1743.3812536000005</v>
      </c>
      <c r="O24" s="17">
        <v>1283.2808634</v>
      </c>
      <c r="P24" s="16">
        <v>2120.6087611000003</v>
      </c>
      <c r="Q24" s="17">
        <v>1693.7404425</v>
      </c>
      <c r="R24" s="16">
        <v>2849.536771599999</v>
      </c>
      <c r="S24" s="18">
        <v>2293.7860599000005</v>
      </c>
      <c r="T24" s="16">
        <v>2433.834189600001</v>
      </c>
      <c r="U24" s="18">
        <v>1972.4239620000005</v>
      </c>
      <c r="V24" s="16">
        <v>2790.3</v>
      </c>
      <c r="W24" s="18">
        <v>2215.6</v>
      </c>
      <c r="X24" s="16">
        <v>3474.6</v>
      </c>
      <c r="Y24" s="18">
        <v>2753.1</v>
      </c>
      <c r="Z24" s="34">
        <v>3760.1</v>
      </c>
      <c r="AA24" s="34">
        <v>2910</v>
      </c>
      <c r="AB24" s="34">
        <v>3927.3</v>
      </c>
      <c r="AC24" s="34">
        <v>3092.3</v>
      </c>
      <c r="AD24" s="34">
        <v>4416.7</v>
      </c>
      <c r="AE24" s="34">
        <v>3533.3</v>
      </c>
      <c r="AF24" s="34">
        <v>5042.9</v>
      </c>
      <c r="AG24" s="34">
        <v>4114.2</v>
      </c>
      <c r="AH24" s="34">
        <v>5396.2</v>
      </c>
      <c r="AI24" s="53">
        <v>4344.5</v>
      </c>
      <c r="AJ24" s="59">
        <v>6040.9</v>
      </c>
      <c r="AK24" s="59">
        <v>4879.8</v>
      </c>
      <c r="AL24" s="59">
        <v>7051.4</v>
      </c>
      <c r="AM24" s="59">
        <v>5525.1</v>
      </c>
      <c r="AN24" s="59">
        <v>7336.1</v>
      </c>
      <c r="AO24" s="59">
        <v>5775.6</v>
      </c>
      <c r="AP24" s="59">
        <v>7705.5</v>
      </c>
      <c r="AQ24" s="59">
        <v>6121.2</v>
      </c>
    </row>
    <row r="25" spans="1:43" s="3" customFormat="1" ht="15.75">
      <c r="A25" s="28" t="s">
        <v>24</v>
      </c>
      <c r="B25" s="22">
        <v>1103.1429512999998</v>
      </c>
      <c r="C25" s="22">
        <v>817.0180082</v>
      </c>
      <c r="D25" s="22">
        <v>1406.7102146999998</v>
      </c>
      <c r="E25" s="22">
        <v>1061.0086857999997</v>
      </c>
      <c r="F25" s="22">
        <v>1730.2687737999997</v>
      </c>
      <c r="G25" s="22">
        <v>1374.4640825</v>
      </c>
      <c r="H25" s="22">
        <v>2164.0197117</v>
      </c>
      <c r="I25" s="22">
        <v>1747.8717263000003</v>
      </c>
      <c r="J25" s="22">
        <v>2873.9603935000005</v>
      </c>
      <c r="K25" s="22">
        <v>2283.226529</v>
      </c>
      <c r="L25" s="22">
        <v>4048.6923889</v>
      </c>
      <c r="M25" s="22">
        <v>2713.3724104</v>
      </c>
      <c r="N25" s="22">
        <v>5109.569542400001</v>
      </c>
      <c r="O25" s="22">
        <v>3727.8357631</v>
      </c>
      <c r="P25" s="22">
        <v>6186.129639299999</v>
      </c>
      <c r="Q25" s="22">
        <v>4971.8501423</v>
      </c>
      <c r="R25" s="22">
        <v>8475.4562799</v>
      </c>
      <c r="S25" s="23">
        <v>6838.3851147</v>
      </c>
      <c r="T25" s="22">
        <v>6988.001536000002</v>
      </c>
      <c r="U25" s="23">
        <v>5724.3800065</v>
      </c>
      <c r="V25" s="22">
        <v>8048.1</v>
      </c>
      <c r="W25" s="23">
        <v>6397</v>
      </c>
      <c r="X25" s="22">
        <v>9966.9</v>
      </c>
      <c r="Y25" s="23">
        <v>7930.1</v>
      </c>
      <c r="Z25" s="36">
        <v>10984.3</v>
      </c>
      <c r="AA25" s="36">
        <v>8534.6</v>
      </c>
      <c r="AB25" s="36">
        <v>11410.2</v>
      </c>
      <c r="AC25" s="36">
        <v>9026.9</v>
      </c>
      <c r="AD25" s="36">
        <f>AD20+AD22+AD24</f>
        <v>12837.900000000001</v>
      </c>
      <c r="AE25" s="36">
        <f>AE20+AE22+AE24</f>
        <v>10305.7</v>
      </c>
      <c r="AF25" s="36">
        <f>AF20+AF22+AF24</f>
        <v>14646.199999999999</v>
      </c>
      <c r="AG25" s="36">
        <f>AG20+AG22+AG24</f>
        <v>11975.8</v>
      </c>
      <c r="AH25" s="36">
        <v>15711.9</v>
      </c>
      <c r="AI25" s="55">
        <v>12709.4</v>
      </c>
      <c r="AJ25" s="61">
        <v>17562.7</v>
      </c>
      <c r="AK25" s="61">
        <v>14242.3</v>
      </c>
      <c r="AL25" s="61">
        <v>20659.9</v>
      </c>
      <c r="AM25" s="61">
        <v>16296.7</v>
      </c>
      <c r="AN25" s="61">
        <v>21608</v>
      </c>
      <c r="AO25" s="61">
        <v>17005.4</v>
      </c>
      <c r="AP25" s="61">
        <v>21955</v>
      </c>
      <c r="AQ25" s="61">
        <v>17409.1</v>
      </c>
    </row>
    <row r="26" spans="1:43" s="4" customFormat="1" ht="15.75">
      <c r="A26" s="29" t="s">
        <v>25</v>
      </c>
      <c r="B26" s="30">
        <v>3020.749326</v>
      </c>
      <c r="C26" s="30">
        <v>2216.4663776999996</v>
      </c>
      <c r="D26" s="30">
        <v>3961.1583070000006</v>
      </c>
      <c r="E26" s="30">
        <v>3027.4287755</v>
      </c>
      <c r="F26" s="30">
        <v>4787.038326399999</v>
      </c>
      <c r="G26" s="30">
        <v>3829.7053879000005</v>
      </c>
      <c r="H26" s="30">
        <v>6336.516964499999</v>
      </c>
      <c r="I26" s="30">
        <v>5167.473218000001</v>
      </c>
      <c r="J26" s="30">
        <v>8087.9172293</v>
      </c>
      <c r="K26" s="30">
        <v>6505.1846277</v>
      </c>
      <c r="L26" s="30">
        <v>11027.17657</v>
      </c>
      <c r="M26" s="30">
        <v>7772.7983134999995</v>
      </c>
      <c r="N26" s="30">
        <v>14458.6652939</v>
      </c>
      <c r="O26" s="30">
        <v>10595.0915418</v>
      </c>
      <c r="P26" s="30">
        <v>16905.1725698</v>
      </c>
      <c r="Q26" s="30">
        <v>13832.937729000001</v>
      </c>
      <c r="R26" s="30">
        <v>23359.7029489</v>
      </c>
      <c r="S26" s="24">
        <v>19109.805251500005</v>
      </c>
      <c r="T26" s="30">
        <v>20396.8798796</v>
      </c>
      <c r="U26" s="24">
        <v>17045.9266909</v>
      </c>
      <c r="V26" s="30">
        <v>23047.4</v>
      </c>
      <c r="W26" s="24">
        <v>18653.6</v>
      </c>
      <c r="X26" s="30">
        <v>27702.8</v>
      </c>
      <c r="Y26" s="24">
        <v>22102.3</v>
      </c>
      <c r="Z26" s="37">
        <v>31129</v>
      </c>
      <c r="AA26" s="37">
        <v>24341.8</v>
      </c>
      <c r="AB26" s="37">
        <v>32609.4</v>
      </c>
      <c r="AC26" s="37">
        <v>25685.5</v>
      </c>
      <c r="AD26" s="37">
        <f>AD23+AD24</f>
        <v>36758.6</v>
      </c>
      <c r="AE26" s="37">
        <f>AE23+AE24</f>
        <v>29740.899999999998</v>
      </c>
      <c r="AF26" s="37">
        <f>AF23+AF24</f>
        <v>40953.700000000004</v>
      </c>
      <c r="AG26" s="37">
        <f>AG23+AG24</f>
        <v>33820.299999999996</v>
      </c>
      <c r="AH26" s="37">
        <v>44501.7</v>
      </c>
      <c r="AI26" s="56">
        <v>36469</v>
      </c>
      <c r="AJ26" s="62">
        <v>50129.1</v>
      </c>
      <c r="AK26" s="62">
        <v>40953.6</v>
      </c>
      <c r="AL26" s="62">
        <v>57034.4</v>
      </c>
      <c r="AM26" s="62">
        <v>45359.8</v>
      </c>
      <c r="AN26" s="62">
        <v>61010.4</v>
      </c>
      <c r="AO26" s="62">
        <v>48045</v>
      </c>
      <c r="AP26" s="62">
        <v>59252.7</v>
      </c>
      <c r="AQ26" s="62">
        <v>47512.8</v>
      </c>
    </row>
    <row r="27" spans="1:43" ht="15.75">
      <c r="A27" s="26" t="s">
        <v>26</v>
      </c>
      <c r="B27" s="16">
        <v>394.11796760000016</v>
      </c>
      <c r="C27" s="17">
        <v>290.66344160000017</v>
      </c>
      <c r="D27" s="16">
        <v>505.5796509</v>
      </c>
      <c r="E27" s="17">
        <v>386.42096220000013</v>
      </c>
      <c r="F27" s="16">
        <v>652.4816278</v>
      </c>
      <c r="G27" s="17">
        <v>518.1128630999999</v>
      </c>
      <c r="H27" s="16">
        <v>820.3041945</v>
      </c>
      <c r="I27" s="17">
        <v>666.478732</v>
      </c>
      <c r="J27" s="16">
        <v>1077.8932066</v>
      </c>
      <c r="K27" s="17">
        <v>851.6323774000001</v>
      </c>
      <c r="L27" s="16">
        <v>1446.4521748999991</v>
      </c>
      <c r="M27" s="17">
        <v>981.9155846000001</v>
      </c>
      <c r="N27" s="16">
        <v>1719.2687656000003</v>
      </c>
      <c r="O27" s="17">
        <v>1268.8969463000005</v>
      </c>
      <c r="P27" s="16">
        <v>2256.6952496999997</v>
      </c>
      <c r="Q27" s="17">
        <v>1826.0978060999996</v>
      </c>
      <c r="R27" s="16">
        <v>2725.9367147</v>
      </c>
      <c r="S27" s="18">
        <v>2228.5434512999996</v>
      </c>
      <c r="T27" s="16">
        <v>2502.1069506000013</v>
      </c>
      <c r="U27" s="18">
        <v>2060.1941816</v>
      </c>
      <c r="V27" s="16">
        <v>2863</v>
      </c>
      <c r="W27" s="18">
        <v>2284.5</v>
      </c>
      <c r="X27" s="16">
        <v>3589.4</v>
      </c>
      <c r="Y27" s="18">
        <v>2852.8</v>
      </c>
      <c r="Z27" s="34">
        <v>3866.2</v>
      </c>
      <c r="AA27" s="34">
        <v>3010.5</v>
      </c>
      <c r="AB27" s="34">
        <v>3973.5</v>
      </c>
      <c r="AC27" s="34">
        <v>3137.1</v>
      </c>
      <c r="AD27" s="34">
        <v>4589.9</v>
      </c>
      <c r="AE27" s="34">
        <v>3657.7</v>
      </c>
      <c r="AF27" s="34">
        <v>5078.6</v>
      </c>
      <c r="AG27" s="34">
        <v>4161</v>
      </c>
      <c r="AH27" s="34">
        <v>5396.6</v>
      </c>
      <c r="AI27" s="53">
        <v>4355.9</v>
      </c>
      <c r="AJ27" s="59">
        <v>6207.6</v>
      </c>
      <c r="AK27" s="59">
        <v>5010.1</v>
      </c>
      <c r="AL27" s="59">
        <v>7334</v>
      </c>
      <c r="AM27" s="59">
        <v>5765.8</v>
      </c>
      <c r="AN27" s="59">
        <v>7581.5</v>
      </c>
      <c r="AO27" s="59">
        <v>5959.4</v>
      </c>
      <c r="AP27" s="59">
        <v>7931.1</v>
      </c>
      <c r="AQ27" s="59">
        <v>6247</v>
      </c>
    </row>
    <row r="28" spans="1:43" s="2" customFormat="1" ht="15.75">
      <c r="A28" s="27" t="s">
        <v>27</v>
      </c>
      <c r="B28" s="19">
        <v>3414.8672936000003</v>
      </c>
      <c r="C28" s="20">
        <v>2507.1298193000002</v>
      </c>
      <c r="D28" s="19">
        <v>4466.737957900001</v>
      </c>
      <c r="E28" s="20">
        <v>3413.8497377000003</v>
      </c>
      <c r="F28" s="19">
        <v>5439.5199542</v>
      </c>
      <c r="G28" s="20">
        <v>4347.818251000001</v>
      </c>
      <c r="H28" s="19">
        <v>7156.821158999999</v>
      </c>
      <c r="I28" s="20">
        <v>5833.951950000001</v>
      </c>
      <c r="J28" s="19">
        <v>9165.810435899999</v>
      </c>
      <c r="K28" s="20">
        <v>7356.817005100001</v>
      </c>
      <c r="L28" s="19">
        <v>12473.6287449</v>
      </c>
      <c r="M28" s="20">
        <v>8754.713898099999</v>
      </c>
      <c r="N28" s="19">
        <v>16177.9340595</v>
      </c>
      <c r="O28" s="20">
        <v>11863.988488100002</v>
      </c>
      <c r="P28" s="19">
        <v>19161.8678195</v>
      </c>
      <c r="Q28" s="20">
        <v>15659.035535100002</v>
      </c>
      <c r="R28" s="19">
        <v>26085.639663600003</v>
      </c>
      <c r="S28" s="21">
        <v>21338.3487028</v>
      </c>
      <c r="T28" s="19">
        <v>22898.986830200003</v>
      </c>
      <c r="U28" s="21">
        <v>19106.1208725</v>
      </c>
      <c r="V28" s="19">
        <v>25910.4</v>
      </c>
      <c r="W28" s="21">
        <v>20938.1</v>
      </c>
      <c r="X28" s="19">
        <v>31292.2</v>
      </c>
      <c r="Y28" s="21">
        <v>24955.1</v>
      </c>
      <c r="Z28" s="35">
        <v>34995.2</v>
      </c>
      <c r="AA28" s="35">
        <v>27352.3</v>
      </c>
      <c r="AB28" s="35">
        <v>36582.9</v>
      </c>
      <c r="AC28" s="35">
        <v>28822.6</v>
      </c>
      <c r="AD28" s="35">
        <f>AD26+AD27</f>
        <v>41348.5</v>
      </c>
      <c r="AE28" s="35">
        <f>AE26+AE27</f>
        <v>33398.6</v>
      </c>
      <c r="AF28" s="35">
        <f>AF26+AF27</f>
        <v>46032.3</v>
      </c>
      <c r="AG28" s="35">
        <f>AG26+AG27</f>
        <v>37981.299999999996</v>
      </c>
      <c r="AH28" s="35">
        <v>49898.3</v>
      </c>
      <c r="AI28" s="54">
        <v>40824.9</v>
      </c>
      <c r="AJ28" s="60">
        <v>56336.7</v>
      </c>
      <c r="AK28" s="60">
        <v>45963.7</v>
      </c>
      <c r="AL28" s="60">
        <v>64368.5</v>
      </c>
      <c r="AM28" s="60">
        <v>51125.6</v>
      </c>
      <c r="AN28" s="60">
        <v>68591.9</v>
      </c>
      <c r="AO28" s="60">
        <v>54004.4</v>
      </c>
      <c r="AP28" s="60">
        <v>67183.8</v>
      </c>
      <c r="AQ28" s="60">
        <v>53759.8</v>
      </c>
    </row>
    <row r="29" spans="1:43" ht="15.75">
      <c r="A29" s="26" t="s">
        <v>28</v>
      </c>
      <c r="B29" s="16">
        <v>409.94521690000016</v>
      </c>
      <c r="C29" s="17">
        <v>305.64123730000006</v>
      </c>
      <c r="D29" s="16">
        <v>509.01816560000015</v>
      </c>
      <c r="E29" s="17">
        <v>390.45852660000014</v>
      </c>
      <c r="F29" s="16">
        <v>666.0596579</v>
      </c>
      <c r="G29" s="17">
        <v>539.9603321999999</v>
      </c>
      <c r="H29" s="16">
        <v>828.7703568999999</v>
      </c>
      <c r="I29" s="17">
        <v>678.1042663000001</v>
      </c>
      <c r="J29" s="16">
        <v>1087.9582422000003</v>
      </c>
      <c r="K29" s="17">
        <v>869.6781622000001</v>
      </c>
      <c r="L29" s="16">
        <v>1478.3031849999995</v>
      </c>
      <c r="M29" s="17">
        <v>1041.5916696999998</v>
      </c>
      <c r="N29" s="16">
        <v>1775.6948408</v>
      </c>
      <c r="O29" s="17">
        <v>1337.0513351000002</v>
      </c>
      <c r="P29" s="16">
        <v>2327.652610499999</v>
      </c>
      <c r="Q29" s="17">
        <v>1890.22846</v>
      </c>
      <c r="R29" s="16">
        <v>2423.632550399999</v>
      </c>
      <c r="S29" s="18">
        <v>2039.225249</v>
      </c>
      <c r="T29" s="16">
        <v>2552.127088</v>
      </c>
      <c r="U29" s="18">
        <v>2097.5510152</v>
      </c>
      <c r="V29" s="16">
        <v>2974.7</v>
      </c>
      <c r="W29" s="18">
        <v>2391.2</v>
      </c>
      <c r="X29" s="16">
        <v>3733.3</v>
      </c>
      <c r="Y29" s="18">
        <v>2964.9</v>
      </c>
      <c r="Z29" s="34">
        <v>3795.7</v>
      </c>
      <c r="AA29" s="34">
        <v>2979</v>
      </c>
      <c r="AB29" s="34">
        <v>4029.9</v>
      </c>
      <c r="AC29" s="34">
        <v>3229.4</v>
      </c>
      <c r="AD29" s="34">
        <v>4588.9</v>
      </c>
      <c r="AE29" s="34">
        <v>3677.1</v>
      </c>
      <c r="AF29" s="34">
        <v>4867.4</v>
      </c>
      <c r="AG29" s="34">
        <v>3958.7</v>
      </c>
      <c r="AH29" s="34">
        <v>5601.6</v>
      </c>
      <c r="AI29" s="53">
        <v>4517.9</v>
      </c>
      <c r="AJ29" s="59">
        <v>6376.3</v>
      </c>
      <c r="AK29" s="59">
        <v>5147.7</v>
      </c>
      <c r="AL29" s="59">
        <v>7295.8</v>
      </c>
      <c r="AM29" s="59">
        <v>5768.8</v>
      </c>
      <c r="AN29" s="59">
        <v>7417.7</v>
      </c>
      <c r="AO29" s="59">
        <v>5836.4</v>
      </c>
      <c r="AP29" s="59">
        <v>7983.6</v>
      </c>
      <c r="AQ29" s="59">
        <v>6312</v>
      </c>
    </row>
    <row r="30" spans="1:43" s="2" customFormat="1" ht="15.75">
      <c r="A30" s="27" t="s">
        <v>29</v>
      </c>
      <c r="B30" s="19">
        <v>3824.8125105000004</v>
      </c>
      <c r="C30" s="20">
        <v>2812.7710566000005</v>
      </c>
      <c r="D30" s="19">
        <v>4975.756123500001</v>
      </c>
      <c r="E30" s="20">
        <v>3804.3082643000002</v>
      </c>
      <c r="F30" s="19">
        <v>6105.5796121</v>
      </c>
      <c r="G30" s="20">
        <v>4887.778583200001</v>
      </c>
      <c r="H30" s="19">
        <v>7985.591515899999</v>
      </c>
      <c r="I30" s="20">
        <v>6512.056216300001</v>
      </c>
      <c r="J30" s="19">
        <v>10253.768678100001</v>
      </c>
      <c r="K30" s="20">
        <v>8226.4951673</v>
      </c>
      <c r="L30" s="19">
        <v>13951.9319299</v>
      </c>
      <c r="M30" s="20">
        <v>9796.305567799996</v>
      </c>
      <c r="N30" s="19">
        <v>17953.6289003</v>
      </c>
      <c r="O30" s="20">
        <v>13201.039823200003</v>
      </c>
      <c r="P30" s="19">
        <v>21489.52043</v>
      </c>
      <c r="Q30" s="20">
        <v>17549.263995100002</v>
      </c>
      <c r="R30" s="19">
        <v>28509.272214</v>
      </c>
      <c r="S30" s="21">
        <v>23377.573951800005</v>
      </c>
      <c r="T30" s="19">
        <v>25451.113918200004</v>
      </c>
      <c r="U30" s="21">
        <v>21203.671887700002</v>
      </c>
      <c r="V30" s="19">
        <v>28885.1</v>
      </c>
      <c r="W30" s="21">
        <v>23329.3</v>
      </c>
      <c r="X30" s="19">
        <v>35025.5</v>
      </c>
      <c r="Y30" s="21">
        <v>27920</v>
      </c>
      <c r="Z30" s="35">
        <v>38790.9</v>
      </c>
      <c r="AA30" s="35">
        <v>30331.3</v>
      </c>
      <c r="AB30" s="35">
        <v>40612.8</v>
      </c>
      <c r="AC30" s="35">
        <v>32052</v>
      </c>
      <c r="AD30" s="35">
        <f>AD28+AD29</f>
        <v>45937.4</v>
      </c>
      <c r="AE30" s="35">
        <f>AE28+AE29</f>
        <v>37075.7</v>
      </c>
      <c r="AF30" s="35">
        <f>AF28+AF29</f>
        <v>50899.700000000004</v>
      </c>
      <c r="AG30" s="35">
        <f>AG28+AG29</f>
        <v>41939.99999999999</v>
      </c>
      <c r="AH30" s="35">
        <v>55499.9</v>
      </c>
      <c r="AI30" s="54">
        <v>45342.8</v>
      </c>
      <c r="AJ30" s="60">
        <v>62713</v>
      </c>
      <c r="AK30" s="60">
        <v>51111.4</v>
      </c>
      <c r="AL30" s="60">
        <v>71664.2</v>
      </c>
      <c r="AM30" s="60">
        <v>56894.3</v>
      </c>
      <c r="AN30" s="60">
        <v>76009.6</v>
      </c>
      <c r="AO30" s="60">
        <v>59840.8</v>
      </c>
      <c r="AP30" s="60">
        <v>75167.4</v>
      </c>
      <c r="AQ30" s="60">
        <v>60071.8</v>
      </c>
    </row>
    <row r="31" spans="1:43" ht="15.75">
      <c r="A31" s="26" t="s">
        <v>30</v>
      </c>
      <c r="B31" s="16">
        <v>431.9951652</v>
      </c>
      <c r="C31" s="17">
        <v>320.93592060000014</v>
      </c>
      <c r="D31" s="16">
        <v>532.0918801000001</v>
      </c>
      <c r="E31" s="17">
        <v>417.4278689000002</v>
      </c>
      <c r="F31" s="16">
        <v>713.6315548000002</v>
      </c>
      <c r="G31" s="17">
        <v>577.7878513</v>
      </c>
      <c r="H31" s="16">
        <v>902.1158301999999</v>
      </c>
      <c r="I31" s="17">
        <v>737.5006470000004</v>
      </c>
      <c r="J31" s="16">
        <v>1169.0909743999996</v>
      </c>
      <c r="K31" s="17">
        <v>943.9680289999999</v>
      </c>
      <c r="L31" s="16">
        <v>1674.0309247999999</v>
      </c>
      <c r="M31" s="17">
        <v>1211.2077146</v>
      </c>
      <c r="N31" s="16">
        <v>1968.1722372000006</v>
      </c>
      <c r="O31" s="17">
        <v>1556.9731385000002</v>
      </c>
      <c r="P31" s="16">
        <v>2526.1258140000004</v>
      </c>
      <c r="Q31" s="17">
        <v>2055.3700623</v>
      </c>
      <c r="R31" s="16">
        <v>2627.090235100001</v>
      </c>
      <c r="S31" s="18">
        <v>2172.0475298</v>
      </c>
      <c r="T31" s="16">
        <v>2807.6412103999996</v>
      </c>
      <c r="U31" s="18">
        <v>2311.0815270000003</v>
      </c>
      <c r="V31" s="16">
        <v>3268.4</v>
      </c>
      <c r="W31" s="18">
        <v>2626.3</v>
      </c>
      <c r="X31" s="16">
        <v>4128.5</v>
      </c>
      <c r="Y31" s="18">
        <v>3285.7</v>
      </c>
      <c r="Z31" s="34">
        <v>4155.1</v>
      </c>
      <c r="AA31" s="34">
        <v>3264.4</v>
      </c>
      <c r="AB31" s="34">
        <v>4508.6</v>
      </c>
      <c r="AC31" s="34">
        <v>3621.4</v>
      </c>
      <c r="AD31" s="34">
        <v>5406.5</v>
      </c>
      <c r="AE31" s="34">
        <v>4358.8</v>
      </c>
      <c r="AF31" s="34">
        <v>5832.8</v>
      </c>
      <c r="AG31" s="34">
        <v>4792.2</v>
      </c>
      <c r="AH31" s="34">
        <v>6215.2</v>
      </c>
      <c r="AI31" s="53">
        <v>4981.8</v>
      </c>
      <c r="AJ31" s="59">
        <v>6981.2</v>
      </c>
      <c r="AK31" s="59">
        <v>5614</v>
      </c>
      <c r="AL31" s="59">
        <v>8115.7</v>
      </c>
      <c r="AM31" s="59">
        <v>6420.6</v>
      </c>
      <c r="AN31" s="59">
        <v>8139.1</v>
      </c>
      <c r="AO31" s="59">
        <v>6345.2</v>
      </c>
      <c r="AP31" s="59">
        <v>9249.8</v>
      </c>
      <c r="AQ31" s="59">
        <v>7249.2</v>
      </c>
    </row>
    <row r="32" spans="1:43" s="3" customFormat="1" ht="15.75">
      <c r="A32" s="28" t="s">
        <v>31</v>
      </c>
      <c r="B32" s="22">
        <v>1236.0583497000002</v>
      </c>
      <c r="C32" s="22">
        <v>917.2405995000004</v>
      </c>
      <c r="D32" s="22">
        <v>1546.6896966000002</v>
      </c>
      <c r="E32" s="22">
        <v>1194.3073577000002</v>
      </c>
      <c r="F32" s="22">
        <v>2032.1728405000003</v>
      </c>
      <c r="G32" s="22">
        <v>1635.8610466</v>
      </c>
      <c r="H32" s="22">
        <v>2551.1903816</v>
      </c>
      <c r="I32" s="22">
        <v>2082.0836453000006</v>
      </c>
      <c r="J32" s="22">
        <v>3334.9424231999997</v>
      </c>
      <c r="K32" s="22">
        <v>2665.2785685999997</v>
      </c>
      <c r="L32" s="22">
        <v>4598.786284699999</v>
      </c>
      <c r="M32" s="22">
        <v>3234.7149689</v>
      </c>
      <c r="N32" s="22">
        <v>5463.135843600001</v>
      </c>
      <c r="O32" s="22">
        <v>4162.921419900001</v>
      </c>
      <c r="P32" s="22">
        <v>7110.473674199999</v>
      </c>
      <c r="Q32" s="22">
        <v>5771.696328399999</v>
      </c>
      <c r="R32" s="22">
        <v>7776.659500199999</v>
      </c>
      <c r="S32" s="23">
        <v>6439.8162301</v>
      </c>
      <c r="T32" s="22">
        <v>7861.875249000001</v>
      </c>
      <c r="U32" s="23">
        <v>6468.826723800001</v>
      </c>
      <c r="V32" s="22">
        <v>9106.1</v>
      </c>
      <c r="W32" s="23">
        <v>7302</v>
      </c>
      <c r="X32" s="22">
        <v>11451.2</v>
      </c>
      <c r="Y32" s="23">
        <v>9103.4</v>
      </c>
      <c r="Z32" s="36">
        <v>11817</v>
      </c>
      <c r="AA32" s="36">
        <v>9253.9</v>
      </c>
      <c r="AB32" s="36">
        <v>12512</v>
      </c>
      <c r="AC32" s="36">
        <v>9987.9</v>
      </c>
      <c r="AD32" s="36">
        <f>AD27+AD29+AD31</f>
        <v>14585.3</v>
      </c>
      <c r="AE32" s="36">
        <f>AE27+AE29+AE31</f>
        <v>11693.599999999999</v>
      </c>
      <c r="AF32" s="36">
        <f>AF27+AF29+AF31</f>
        <v>15778.8</v>
      </c>
      <c r="AG32" s="36">
        <f>AG27+AG29+AG31</f>
        <v>12911.9</v>
      </c>
      <c r="AH32" s="36">
        <v>17213.4</v>
      </c>
      <c r="AI32" s="55">
        <v>13855.6</v>
      </c>
      <c r="AJ32" s="61">
        <v>19565.1</v>
      </c>
      <c r="AK32" s="61">
        <v>15771.8</v>
      </c>
      <c r="AL32" s="61">
        <v>22745.5</v>
      </c>
      <c r="AM32" s="61">
        <v>17955.2</v>
      </c>
      <c r="AN32" s="61">
        <v>23138.3</v>
      </c>
      <c r="AO32" s="61">
        <v>18141</v>
      </c>
      <c r="AP32" s="61">
        <v>25164.5</v>
      </c>
      <c r="AQ32" s="61">
        <v>19808.2</v>
      </c>
    </row>
    <row r="33" spans="1:43" s="2" customFormat="1" ht="15.75">
      <c r="A33" s="38" t="s">
        <v>32</v>
      </c>
      <c r="B33" s="39">
        <v>4256.8076757</v>
      </c>
      <c r="C33" s="40">
        <v>3133.706977200001</v>
      </c>
      <c r="D33" s="39">
        <v>5507.848003600001</v>
      </c>
      <c r="E33" s="40">
        <v>4221.7361332</v>
      </c>
      <c r="F33" s="39">
        <v>6819.2111669000005</v>
      </c>
      <c r="G33" s="40">
        <v>5465.566434500001</v>
      </c>
      <c r="H33" s="39">
        <v>8887.707346099998</v>
      </c>
      <c r="I33" s="40">
        <v>7249.556863300001</v>
      </c>
      <c r="J33" s="39">
        <v>11422.8596525</v>
      </c>
      <c r="K33" s="40">
        <v>9170.4631963</v>
      </c>
      <c r="L33" s="39">
        <v>15625.9628547</v>
      </c>
      <c r="M33" s="40">
        <v>11007.513282399997</v>
      </c>
      <c r="N33" s="39">
        <v>19921.8011375</v>
      </c>
      <c r="O33" s="40">
        <v>14758.012961700002</v>
      </c>
      <c r="P33" s="39">
        <v>24015.646244</v>
      </c>
      <c r="Q33" s="40">
        <v>19604.634057400002</v>
      </c>
      <c r="R33" s="39">
        <v>31136.3624491</v>
      </c>
      <c r="S33" s="41">
        <v>25549.621481600003</v>
      </c>
      <c r="T33" s="39">
        <v>28258.755128600005</v>
      </c>
      <c r="U33" s="41">
        <v>23514.7534147</v>
      </c>
      <c r="V33" s="39">
        <v>32153.5</v>
      </c>
      <c r="W33" s="41">
        <v>25955.6</v>
      </c>
      <c r="X33" s="39">
        <v>39154</v>
      </c>
      <c r="Y33" s="41">
        <v>31205.7</v>
      </c>
      <c r="Z33" s="42">
        <v>42946</v>
      </c>
      <c r="AA33" s="42">
        <v>33595.7</v>
      </c>
      <c r="AB33" s="42">
        <v>45121.4</v>
      </c>
      <c r="AC33" s="42">
        <v>35673.4</v>
      </c>
      <c r="AD33" s="42">
        <f>AD30+AD31</f>
        <v>51343.9</v>
      </c>
      <c r="AE33" s="42">
        <f>AE30+AE31</f>
        <v>41434.5</v>
      </c>
      <c r="AF33" s="42">
        <f>AF30+AF31</f>
        <v>56732.50000000001</v>
      </c>
      <c r="AG33" s="42">
        <f>AG30+AG31</f>
        <v>46732.19999999999</v>
      </c>
      <c r="AH33" s="42">
        <v>61715.1</v>
      </c>
      <c r="AI33" s="57">
        <v>50324.6</v>
      </c>
      <c r="AJ33" s="65">
        <v>69694.2</v>
      </c>
      <c r="AK33" s="65">
        <v>56725.4</v>
      </c>
      <c r="AL33" s="65">
        <v>79779.9</v>
      </c>
      <c r="AM33" s="65">
        <v>63315</v>
      </c>
      <c r="AN33" s="65">
        <v>84148.7</v>
      </c>
      <c r="AO33" s="65">
        <v>66186</v>
      </c>
      <c r="AP33" s="65">
        <v>84417.2</v>
      </c>
      <c r="AQ33" s="65">
        <v>67321</v>
      </c>
    </row>
    <row r="34" spans="1:43" ht="18">
      <c r="A34" s="43" t="s">
        <v>46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64"/>
      <c r="AK34" s="64"/>
      <c r="AL34" s="64"/>
      <c r="AM34" s="64"/>
      <c r="AN34" s="64"/>
      <c r="AO34" s="64"/>
      <c r="AP34" s="64"/>
      <c r="AQ34" s="58"/>
    </row>
    <row r="35" spans="1:43" ht="18.75" thickBot="1">
      <c r="A35" s="45" t="s">
        <v>48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8"/>
      <c r="AK35" s="48"/>
      <c r="AL35" s="48"/>
      <c r="AM35" s="48"/>
      <c r="AN35" s="48"/>
      <c r="AO35" s="48"/>
      <c r="AP35" s="48"/>
      <c r="AQ35" s="49"/>
    </row>
    <row r="36" spans="2:37" s="2" customFormat="1" ht="16.5" thickTop="1">
      <c r="B36" s="6"/>
      <c r="C36" s="6"/>
      <c r="D36" s="6"/>
      <c r="E36" s="6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AJ36" s="50"/>
      <c r="AK36" s="50"/>
    </row>
    <row r="37" spans="16:17" ht="15.75" customHeight="1">
      <c r="P37" s="8"/>
      <c r="Q37" s="8"/>
    </row>
    <row r="38" spans="16:17" ht="66.75" customHeight="1">
      <c r="P38" s="9"/>
      <c r="Q38" s="9"/>
    </row>
    <row r="39" spans="16:17" ht="15.75">
      <c r="P39" s="5"/>
      <c r="Q39" s="5"/>
    </row>
    <row r="40" spans="16:17" ht="15.75">
      <c r="P40" s="5"/>
      <c r="Q40" s="5"/>
    </row>
    <row r="41" spans="16:37" s="2" customFormat="1" ht="15.75">
      <c r="P41" s="6"/>
      <c r="Q41" s="6"/>
      <c r="AJ41" s="50"/>
      <c r="AK41" s="50"/>
    </row>
    <row r="42" spans="16:17" ht="15.75">
      <c r="P42" s="5"/>
      <c r="Q42" s="5"/>
    </row>
    <row r="43" spans="16:37" s="3" customFormat="1" ht="15.75">
      <c r="P43" s="10"/>
      <c r="Q43" s="10"/>
      <c r="AJ43" s="51"/>
      <c r="AK43" s="51"/>
    </row>
    <row r="44" spans="16:17" ht="15.75">
      <c r="P44" s="5"/>
      <c r="Q44" s="5"/>
    </row>
    <row r="45" spans="16:37" s="2" customFormat="1" ht="15.75">
      <c r="P45" s="6"/>
      <c r="Q45" s="6"/>
      <c r="AJ45" s="50"/>
      <c r="AK45" s="50"/>
    </row>
    <row r="46" spans="16:17" ht="15.75">
      <c r="P46" s="5"/>
      <c r="Q46" s="5"/>
    </row>
    <row r="47" spans="16:37" s="2" customFormat="1" ht="15.75">
      <c r="P47" s="6"/>
      <c r="Q47" s="6"/>
      <c r="AJ47" s="50"/>
      <c r="AK47" s="50"/>
    </row>
    <row r="48" spans="16:17" ht="15.75">
      <c r="P48" s="5"/>
      <c r="Q48" s="5"/>
    </row>
    <row r="49" spans="16:37" s="3" customFormat="1" ht="15.75">
      <c r="P49" s="10"/>
      <c r="Q49" s="10"/>
      <c r="AJ49" s="51"/>
      <c r="AK49" s="51"/>
    </row>
    <row r="50" spans="16:37" s="4" customFormat="1" ht="15.75">
      <c r="P50" s="11"/>
      <c r="Q50" s="11"/>
      <c r="AJ50" s="52"/>
      <c r="AK50" s="52"/>
    </row>
    <row r="51" spans="16:17" ht="15.75">
      <c r="P51" s="5"/>
      <c r="Q51" s="5"/>
    </row>
    <row r="52" spans="16:37" s="2" customFormat="1" ht="15.75">
      <c r="P52" s="6"/>
      <c r="Q52" s="6"/>
      <c r="AJ52" s="50"/>
      <c r="AK52" s="50"/>
    </row>
    <row r="53" spans="16:17" ht="15.75">
      <c r="P53" s="5"/>
      <c r="Q53" s="5"/>
    </row>
    <row r="54" spans="16:37" s="2" customFormat="1" ht="15.75">
      <c r="P54" s="6"/>
      <c r="Q54" s="6"/>
      <c r="AJ54" s="50"/>
      <c r="AK54" s="50"/>
    </row>
    <row r="55" spans="16:17" ht="15.75">
      <c r="P55" s="5"/>
      <c r="Q55" s="5"/>
    </row>
    <row r="56" spans="16:37" s="3" customFormat="1" ht="15.75">
      <c r="P56" s="10"/>
      <c r="Q56" s="10"/>
      <c r="AJ56" s="51"/>
      <c r="AK56" s="51"/>
    </row>
    <row r="57" spans="16:37" s="4" customFormat="1" ht="15.75">
      <c r="P57" s="11"/>
      <c r="Q57" s="11"/>
      <c r="AJ57" s="52"/>
      <c r="AK57" s="52"/>
    </row>
    <row r="58" spans="16:17" ht="15.75">
      <c r="P58" s="5"/>
      <c r="Q58" s="5"/>
    </row>
    <row r="59" spans="16:37" s="2" customFormat="1" ht="15.75">
      <c r="P59" s="6"/>
      <c r="Q59" s="6"/>
      <c r="AJ59" s="50"/>
      <c r="AK59" s="50"/>
    </row>
    <row r="60" spans="16:17" ht="15.75">
      <c r="P60" s="5"/>
      <c r="Q60" s="5"/>
    </row>
    <row r="61" spans="16:37" s="2" customFormat="1" ht="15.75">
      <c r="P61" s="6"/>
      <c r="Q61" s="6"/>
      <c r="AJ61" s="50"/>
      <c r="AK61" s="50"/>
    </row>
    <row r="62" spans="16:17" ht="15.75">
      <c r="P62" s="5"/>
      <c r="Q62" s="5"/>
    </row>
    <row r="63" spans="16:37" s="3" customFormat="1" ht="15.75">
      <c r="P63" s="10"/>
      <c r="Q63" s="10"/>
      <c r="AJ63" s="51"/>
      <c r="AK63" s="51"/>
    </row>
    <row r="64" spans="16:37" s="2" customFormat="1" ht="15.75">
      <c r="P64" s="6"/>
      <c r="Q64" s="6"/>
      <c r="AJ64" s="50"/>
      <c r="AK64" s="50"/>
    </row>
    <row r="65" spans="14:17" ht="15.75">
      <c r="N65" s="5"/>
      <c r="O65" s="5"/>
      <c r="P65" s="5"/>
      <c r="Q65" s="5"/>
    </row>
    <row r="66" spans="14:17" ht="15.75">
      <c r="N66" s="5"/>
      <c r="O66" s="5"/>
      <c r="P66" s="5"/>
      <c r="Q66" s="5"/>
    </row>
    <row r="67" spans="14:17" ht="15.75">
      <c r="N67" s="5"/>
      <c r="O67" s="5"/>
      <c r="P67" s="5"/>
      <c r="Q67" s="5"/>
    </row>
    <row r="68" spans="14:17" ht="15.75" customHeight="1">
      <c r="N68" s="5"/>
      <c r="O68" s="5"/>
      <c r="P68" s="5"/>
      <c r="Q68" s="5"/>
    </row>
    <row r="69" spans="14:17" ht="66.75" customHeight="1">
      <c r="N69" s="5"/>
      <c r="O69" s="5"/>
      <c r="P69" s="5"/>
      <c r="Q69" s="5"/>
    </row>
    <row r="70" spans="14:17" ht="15.75">
      <c r="N70" s="5"/>
      <c r="O70" s="5"/>
      <c r="P70" s="5"/>
      <c r="Q70" s="5"/>
    </row>
    <row r="71" spans="14:17" ht="15.75">
      <c r="N71" s="5"/>
      <c r="O71" s="5"/>
      <c r="P71" s="5"/>
      <c r="Q71" s="5"/>
    </row>
    <row r="72" spans="14:37" s="2" customFormat="1" ht="15.75">
      <c r="N72" s="5"/>
      <c r="O72" s="5"/>
      <c r="P72" s="5"/>
      <c r="Q72" s="5"/>
      <c r="AJ72" s="50"/>
      <c r="AK72" s="50"/>
    </row>
    <row r="73" spans="14:17" ht="15.75">
      <c r="N73" s="5"/>
      <c r="O73" s="5"/>
      <c r="P73" s="5"/>
      <c r="Q73" s="5"/>
    </row>
    <row r="74" spans="14:37" s="3" customFormat="1" ht="15.75">
      <c r="N74" s="5"/>
      <c r="O74" s="5"/>
      <c r="P74" s="5"/>
      <c r="Q74" s="5"/>
      <c r="AJ74" s="51"/>
      <c r="AK74" s="51"/>
    </row>
    <row r="75" spans="14:17" ht="15.75">
      <c r="N75" s="5"/>
      <c r="O75" s="5"/>
      <c r="P75" s="5"/>
      <c r="Q75" s="5"/>
    </row>
    <row r="76" spans="14:37" s="2" customFormat="1" ht="15.75">
      <c r="N76" s="5"/>
      <c r="O76" s="5"/>
      <c r="P76" s="5"/>
      <c r="Q76" s="5"/>
      <c r="AJ76" s="50"/>
      <c r="AK76" s="50"/>
    </row>
    <row r="77" spans="14:17" ht="15.75">
      <c r="N77" s="5"/>
      <c r="O77" s="5"/>
      <c r="P77" s="5"/>
      <c r="Q77" s="5"/>
    </row>
    <row r="78" spans="14:37" s="2" customFormat="1" ht="15.75">
      <c r="N78" s="5"/>
      <c r="O78" s="5"/>
      <c r="P78" s="5"/>
      <c r="Q78" s="5"/>
      <c r="AJ78" s="50"/>
      <c r="AK78" s="50"/>
    </row>
    <row r="79" spans="14:17" ht="15.75">
      <c r="N79" s="5"/>
      <c r="O79" s="5"/>
      <c r="P79" s="5"/>
      <c r="Q79" s="5"/>
    </row>
    <row r="80" spans="14:37" s="3" customFormat="1" ht="15.75">
      <c r="N80" s="5"/>
      <c r="O80" s="5"/>
      <c r="P80" s="5"/>
      <c r="Q80" s="5"/>
      <c r="AJ80" s="51"/>
      <c r="AK80" s="51"/>
    </row>
    <row r="81" spans="14:37" s="4" customFormat="1" ht="15.75">
      <c r="N81" s="5"/>
      <c r="O81" s="5"/>
      <c r="P81" s="5"/>
      <c r="Q81" s="5"/>
      <c r="AJ81" s="52"/>
      <c r="AK81" s="52"/>
    </row>
    <row r="82" spans="14:17" ht="15.75">
      <c r="N82" s="5"/>
      <c r="O82" s="5"/>
      <c r="P82" s="5"/>
      <c r="Q82" s="5"/>
    </row>
    <row r="83" spans="14:37" s="2" customFormat="1" ht="15.75">
      <c r="N83" s="5"/>
      <c r="O83" s="5"/>
      <c r="P83" s="5"/>
      <c r="Q83" s="5"/>
      <c r="AJ83" s="50"/>
      <c r="AK83" s="50"/>
    </row>
    <row r="84" spans="14:17" ht="15.75">
      <c r="N84" s="5"/>
      <c r="O84" s="5"/>
      <c r="P84" s="5"/>
      <c r="Q84" s="5"/>
    </row>
    <row r="85" spans="14:37" s="2" customFormat="1" ht="15.75">
      <c r="N85" s="5"/>
      <c r="O85" s="5"/>
      <c r="P85" s="5"/>
      <c r="Q85" s="5"/>
      <c r="AJ85" s="50"/>
      <c r="AK85" s="50"/>
    </row>
    <row r="86" spans="14:17" ht="15.75">
      <c r="N86" s="5"/>
      <c r="O86" s="5"/>
      <c r="P86" s="5"/>
      <c r="Q86" s="5"/>
    </row>
    <row r="87" spans="14:37" s="3" customFormat="1" ht="15.75">
      <c r="N87" s="5"/>
      <c r="O87" s="5"/>
      <c r="P87" s="5"/>
      <c r="Q87" s="5"/>
      <c r="AJ87" s="51"/>
      <c r="AK87" s="51"/>
    </row>
    <row r="88" spans="14:37" s="4" customFormat="1" ht="15.75">
      <c r="N88" s="5"/>
      <c r="O88" s="5"/>
      <c r="P88" s="5"/>
      <c r="Q88" s="5"/>
      <c r="AJ88" s="52"/>
      <c r="AK88" s="52"/>
    </row>
    <row r="89" spans="14:15" ht="15.75">
      <c r="N89" s="7"/>
      <c r="O89" s="7"/>
    </row>
    <row r="90" spans="14:37" s="2" customFormat="1" ht="15.75">
      <c r="N90" s="7"/>
      <c r="O90" s="7"/>
      <c r="P90" s="1"/>
      <c r="Q90" s="1"/>
      <c r="AJ90" s="50"/>
      <c r="AK90" s="50"/>
    </row>
    <row r="91" spans="14:15" ht="15.75">
      <c r="N91" s="7"/>
      <c r="O91" s="7"/>
    </row>
    <row r="92" spans="14:37" s="2" customFormat="1" ht="15.75">
      <c r="N92" s="7"/>
      <c r="O92" s="7"/>
      <c r="P92" s="1"/>
      <c r="Q92" s="1"/>
      <c r="AJ92" s="50"/>
      <c r="AK92" s="50"/>
    </row>
    <row r="93" spans="14:15" ht="15.75">
      <c r="N93" s="7"/>
      <c r="O93" s="7"/>
    </row>
    <row r="94" spans="14:37" s="3" customFormat="1" ht="15.75">
      <c r="N94" s="7"/>
      <c r="O94" s="7"/>
      <c r="P94" s="1"/>
      <c r="Q94" s="1"/>
      <c r="AJ94" s="51"/>
      <c r="AK94" s="51"/>
    </row>
    <row r="95" spans="14:37" s="2" customFormat="1" ht="15.75">
      <c r="N95" s="7"/>
      <c r="O95" s="7"/>
      <c r="P95" s="1"/>
      <c r="Q95" s="1"/>
      <c r="AJ95" s="50"/>
      <c r="AK95" s="50"/>
    </row>
    <row r="96" spans="14:15" ht="15.75">
      <c r="N96" s="7"/>
      <c r="O96" s="7"/>
    </row>
    <row r="97" spans="14:15" ht="15.75">
      <c r="N97" s="7"/>
      <c r="O97" s="7"/>
    </row>
    <row r="98" spans="14:15" ht="15.75">
      <c r="N98" s="7"/>
      <c r="O98" s="7"/>
    </row>
    <row r="99" spans="14:15" ht="15.75" customHeight="1">
      <c r="N99" s="7"/>
      <c r="O99" s="7"/>
    </row>
    <row r="100" spans="14:15" ht="66.75" customHeight="1">
      <c r="N100" s="7"/>
      <c r="O100" s="7"/>
    </row>
    <row r="101" spans="14:15" ht="15.75">
      <c r="N101" s="7"/>
      <c r="O101" s="7"/>
    </row>
    <row r="102" spans="14:15" ht="15.75">
      <c r="N102" s="7"/>
      <c r="O102" s="7"/>
    </row>
    <row r="103" spans="14:37" s="2" customFormat="1" ht="15.75">
      <c r="N103" s="7"/>
      <c r="O103" s="7"/>
      <c r="P103" s="1"/>
      <c r="Q103" s="1"/>
      <c r="AJ103" s="50"/>
      <c r="AK103" s="50"/>
    </row>
    <row r="104" spans="14:15" ht="15.75">
      <c r="N104" s="7"/>
      <c r="O104" s="7"/>
    </row>
    <row r="105" spans="14:37" s="3" customFormat="1" ht="15.75">
      <c r="N105" s="7"/>
      <c r="O105" s="7"/>
      <c r="P105" s="1"/>
      <c r="Q105" s="1"/>
      <c r="AJ105" s="51"/>
      <c r="AK105" s="51"/>
    </row>
    <row r="106" spans="14:15" ht="15.75">
      <c r="N106" s="7"/>
      <c r="O106" s="7"/>
    </row>
    <row r="107" spans="14:37" s="2" customFormat="1" ht="15.75">
      <c r="N107" s="7"/>
      <c r="O107" s="7"/>
      <c r="P107" s="1"/>
      <c r="Q107" s="1"/>
      <c r="AJ107" s="50"/>
      <c r="AK107" s="50"/>
    </row>
    <row r="108" spans="14:15" ht="15.75">
      <c r="N108" s="7"/>
      <c r="O108" s="7"/>
    </row>
    <row r="109" spans="14:37" s="2" customFormat="1" ht="15.75">
      <c r="N109" s="7"/>
      <c r="O109" s="7"/>
      <c r="P109" s="1"/>
      <c r="Q109" s="1"/>
      <c r="AJ109" s="50"/>
      <c r="AK109" s="50"/>
    </row>
    <row r="110" spans="14:15" ht="15.75">
      <c r="N110" s="7"/>
      <c r="O110" s="7"/>
    </row>
    <row r="111" spans="14:37" s="3" customFormat="1" ht="15.75">
      <c r="N111" s="7"/>
      <c r="O111" s="7"/>
      <c r="P111" s="1"/>
      <c r="Q111" s="1"/>
      <c r="AJ111" s="51"/>
      <c r="AK111" s="51"/>
    </row>
    <row r="112" spans="14:37" s="4" customFormat="1" ht="15.75">
      <c r="N112" s="7"/>
      <c r="O112" s="7"/>
      <c r="P112" s="1"/>
      <c r="Q112" s="1"/>
      <c r="AJ112" s="52"/>
      <c r="AK112" s="52"/>
    </row>
    <row r="113" spans="14:15" ht="15.75">
      <c r="N113" s="7"/>
      <c r="O113" s="7"/>
    </row>
    <row r="114" spans="14:37" s="2" customFormat="1" ht="15.75">
      <c r="N114" s="7"/>
      <c r="O114" s="7"/>
      <c r="P114" s="1"/>
      <c r="Q114" s="1"/>
      <c r="AJ114" s="50"/>
      <c r="AK114" s="50"/>
    </row>
    <row r="115" spans="14:15" ht="15.75">
      <c r="N115" s="7"/>
      <c r="O115" s="7"/>
    </row>
    <row r="116" spans="14:37" s="2" customFormat="1" ht="15.75">
      <c r="N116" s="7"/>
      <c r="O116" s="7"/>
      <c r="P116" s="1"/>
      <c r="Q116" s="1"/>
      <c r="AJ116" s="50"/>
      <c r="AK116" s="50"/>
    </row>
    <row r="117" spans="14:15" ht="15.75">
      <c r="N117" s="7"/>
      <c r="O117" s="7"/>
    </row>
    <row r="118" spans="14:37" s="3" customFormat="1" ht="15.75">
      <c r="N118" s="7"/>
      <c r="O118" s="7"/>
      <c r="P118" s="1"/>
      <c r="Q118" s="1"/>
      <c r="AJ118" s="51"/>
      <c r="AK118" s="51"/>
    </row>
    <row r="119" spans="14:37" s="4" customFormat="1" ht="15.75">
      <c r="N119" s="7"/>
      <c r="O119" s="7"/>
      <c r="P119" s="1"/>
      <c r="Q119" s="1"/>
      <c r="AJ119" s="52"/>
      <c r="AK119" s="52"/>
    </row>
    <row r="120" spans="14:15" ht="15.75">
      <c r="N120" s="7"/>
      <c r="O120" s="7"/>
    </row>
    <row r="121" spans="14:37" s="2" customFormat="1" ht="15.75">
      <c r="N121" s="7"/>
      <c r="O121" s="7"/>
      <c r="P121" s="1"/>
      <c r="Q121" s="1"/>
      <c r="AJ121" s="50"/>
      <c r="AK121" s="50"/>
    </row>
    <row r="122" spans="14:15" ht="15.75">
      <c r="N122" s="7"/>
      <c r="O122" s="7"/>
    </row>
    <row r="123" spans="14:37" s="2" customFormat="1" ht="15.75">
      <c r="N123" s="7"/>
      <c r="O123" s="7"/>
      <c r="P123" s="1"/>
      <c r="Q123" s="1"/>
      <c r="AJ123" s="50"/>
      <c r="AK123" s="50"/>
    </row>
    <row r="124" spans="14:15" ht="15.75">
      <c r="N124" s="7"/>
      <c r="O124" s="7"/>
    </row>
    <row r="125" spans="14:37" s="3" customFormat="1" ht="15.75">
      <c r="N125" s="7"/>
      <c r="O125" s="7"/>
      <c r="P125" s="1"/>
      <c r="Q125" s="1"/>
      <c r="AJ125" s="51"/>
      <c r="AK125" s="51"/>
    </row>
    <row r="126" spans="14:37" s="2" customFormat="1" ht="15.75">
      <c r="N126" s="7"/>
      <c r="O126" s="7"/>
      <c r="P126" s="1"/>
      <c r="Q126" s="1"/>
      <c r="AJ126" s="50"/>
      <c r="AK126" s="50"/>
    </row>
    <row r="127" spans="14:15" ht="15.75">
      <c r="N127" s="7"/>
      <c r="O127" s="7"/>
    </row>
    <row r="128" spans="14:15" ht="15.75">
      <c r="N128" s="7"/>
      <c r="O128" s="7"/>
    </row>
    <row r="129" spans="14:15" ht="15.75">
      <c r="N129" s="7"/>
      <c r="O129" s="7"/>
    </row>
    <row r="130" spans="14:15" ht="15.75" customHeight="1">
      <c r="N130" s="7"/>
      <c r="O130" s="7"/>
    </row>
    <row r="131" spans="14:15" ht="66.75" customHeight="1">
      <c r="N131" s="7"/>
      <c r="O131" s="7"/>
    </row>
    <row r="132" spans="14:15" ht="15.75">
      <c r="N132" s="7"/>
      <c r="O132" s="7"/>
    </row>
    <row r="133" spans="14:15" ht="15.75">
      <c r="N133" s="7"/>
      <c r="O133" s="7"/>
    </row>
    <row r="134" spans="14:37" s="2" customFormat="1" ht="15.75">
      <c r="N134" s="7"/>
      <c r="O134" s="7"/>
      <c r="P134" s="1"/>
      <c r="Q134" s="1"/>
      <c r="AJ134" s="50"/>
      <c r="AK134" s="50"/>
    </row>
    <row r="135" spans="14:15" ht="15.75">
      <c r="N135" s="7"/>
      <c r="O135" s="7"/>
    </row>
    <row r="136" spans="14:37" s="3" customFormat="1" ht="15.75">
      <c r="N136" s="7"/>
      <c r="O136" s="7"/>
      <c r="P136" s="1"/>
      <c r="Q136" s="1"/>
      <c r="AJ136" s="51"/>
      <c r="AK136" s="51"/>
    </row>
    <row r="137" spans="14:15" ht="15.75">
      <c r="N137" s="7"/>
      <c r="O137" s="7"/>
    </row>
    <row r="138" spans="14:37" s="2" customFormat="1" ht="15.75">
      <c r="N138" s="7"/>
      <c r="O138" s="7"/>
      <c r="P138" s="1"/>
      <c r="Q138" s="1"/>
      <c r="AJ138" s="50"/>
      <c r="AK138" s="50"/>
    </row>
    <row r="139" spans="14:15" ht="15.75">
      <c r="N139" s="7"/>
      <c r="O139" s="7"/>
    </row>
    <row r="140" spans="14:37" s="2" customFormat="1" ht="15.75">
      <c r="N140" s="7"/>
      <c r="O140" s="7"/>
      <c r="P140" s="1"/>
      <c r="Q140" s="1"/>
      <c r="AJ140" s="50"/>
      <c r="AK140" s="50"/>
    </row>
    <row r="141" spans="14:15" ht="15.75">
      <c r="N141" s="7"/>
      <c r="O141" s="7"/>
    </row>
    <row r="142" spans="14:37" s="3" customFormat="1" ht="15.75">
      <c r="N142" s="7"/>
      <c r="O142" s="7"/>
      <c r="P142" s="1"/>
      <c r="Q142" s="1"/>
      <c r="AJ142" s="51"/>
      <c r="AK142" s="51"/>
    </row>
    <row r="143" spans="14:37" s="4" customFormat="1" ht="15.75">
      <c r="N143" s="7"/>
      <c r="O143" s="7"/>
      <c r="P143" s="1"/>
      <c r="Q143" s="1"/>
      <c r="AJ143" s="52"/>
      <c r="AK143" s="52"/>
    </row>
    <row r="144" spans="14:15" ht="15.75">
      <c r="N144" s="7"/>
      <c r="O144" s="7"/>
    </row>
    <row r="145" spans="14:37" s="2" customFormat="1" ht="15.75">
      <c r="N145" s="7"/>
      <c r="O145" s="7"/>
      <c r="P145" s="1"/>
      <c r="Q145" s="1"/>
      <c r="AJ145" s="50"/>
      <c r="AK145" s="50"/>
    </row>
    <row r="146" spans="14:15" ht="15.75">
      <c r="N146" s="7"/>
      <c r="O146" s="7"/>
    </row>
    <row r="147" spans="14:37" s="2" customFormat="1" ht="15.75">
      <c r="N147" s="7"/>
      <c r="O147" s="7"/>
      <c r="P147" s="1"/>
      <c r="Q147" s="1"/>
      <c r="AJ147" s="50"/>
      <c r="AK147" s="50"/>
    </row>
    <row r="148" spans="14:15" ht="15.75">
      <c r="N148" s="7"/>
      <c r="O148" s="7"/>
    </row>
    <row r="149" spans="14:37" s="3" customFormat="1" ht="15.75">
      <c r="N149" s="7"/>
      <c r="O149" s="7"/>
      <c r="P149" s="1"/>
      <c r="Q149" s="1"/>
      <c r="AJ149" s="51"/>
      <c r="AK149" s="51"/>
    </row>
    <row r="150" spans="14:37" s="4" customFormat="1" ht="15.75">
      <c r="N150" s="7"/>
      <c r="O150" s="7"/>
      <c r="P150" s="1"/>
      <c r="Q150" s="1"/>
      <c r="AJ150" s="52"/>
      <c r="AK150" s="52"/>
    </row>
    <row r="151" spans="14:15" ht="15.75">
      <c r="N151" s="7"/>
      <c r="O151" s="7"/>
    </row>
    <row r="152" spans="14:37" s="2" customFormat="1" ht="15.75">
      <c r="N152" s="7"/>
      <c r="O152" s="7"/>
      <c r="P152" s="1"/>
      <c r="Q152" s="1"/>
      <c r="AJ152" s="50"/>
      <c r="AK152" s="50"/>
    </row>
    <row r="153" spans="14:15" ht="15.75">
      <c r="N153" s="7"/>
      <c r="O153" s="7"/>
    </row>
    <row r="154" spans="14:37" s="2" customFormat="1" ht="15.75">
      <c r="N154" s="7"/>
      <c r="O154" s="7"/>
      <c r="P154" s="1"/>
      <c r="Q154" s="1"/>
      <c r="AJ154" s="50"/>
      <c r="AK154" s="50"/>
    </row>
    <row r="155" spans="14:15" ht="15.75">
      <c r="N155" s="7"/>
      <c r="O155" s="7"/>
    </row>
    <row r="156" spans="14:37" s="3" customFormat="1" ht="15.75">
      <c r="N156" s="7"/>
      <c r="O156" s="7"/>
      <c r="P156" s="1"/>
      <c r="Q156" s="1"/>
      <c r="AJ156" s="51"/>
      <c r="AK156" s="51"/>
    </row>
    <row r="157" spans="14:37" s="2" customFormat="1" ht="15.75">
      <c r="N157" s="7"/>
      <c r="O157" s="7"/>
      <c r="P157" s="1"/>
      <c r="Q157" s="1"/>
      <c r="AJ157" s="50"/>
      <c r="AK157" s="50"/>
    </row>
    <row r="158" spans="14:15" ht="15.75">
      <c r="N158" s="7"/>
      <c r="O158" s="7"/>
    </row>
    <row r="159" spans="14:15" ht="15.75">
      <c r="N159" s="7"/>
      <c r="O159" s="7"/>
    </row>
    <row r="160" spans="14:15" ht="15.75">
      <c r="N160" s="7"/>
      <c r="O160" s="7"/>
    </row>
    <row r="161" spans="14:15" ht="15.75">
      <c r="N161" s="7"/>
      <c r="O161" s="7"/>
    </row>
    <row r="162" spans="14:15" ht="15.75">
      <c r="N162" s="7"/>
      <c r="O162" s="7"/>
    </row>
    <row r="163" spans="14:15" ht="15.75">
      <c r="N163" s="7"/>
      <c r="O163" s="7"/>
    </row>
    <row r="164" spans="14:15" ht="15.75">
      <c r="N164" s="7"/>
      <c r="O164" s="7"/>
    </row>
    <row r="165" spans="14:15" ht="15.75">
      <c r="N165" s="7"/>
      <c r="O165" s="7"/>
    </row>
    <row r="166" spans="14:15" ht="15.75">
      <c r="N166" s="7"/>
      <c r="O166" s="7"/>
    </row>
    <row r="167" spans="14:15" ht="15.75">
      <c r="N167" s="7"/>
      <c r="O167" s="7"/>
    </row>
    <row r="168" spans="14:15" ht="15.75">
      <c r="N168" s="7"/>
      <c r="O168" s="7"/>
    </row>
    <row r="169" spans="14:15" ht="15.75">
      <c r="N169" s="7"/>
      <c r="O169" s="7"/>
    </row>
    <row r="170" spans="14:15" ht="15.75">
      <c r="N170" s="7"/>
      <c r="O170" s="7"/>
    </row>
    <row r="171" spans="14:15" ht="15.75">
      <c r="N171" s="7"/>
      <c r="O171" s="7"/>
    </row>
    <row r="172" spans="14:15" ht="15.75">
      <c r="N172" s="7"/>
      <c r="O172" s="7"/>
    </row>
    <row r="173" spans="14:15" ht="15.75">
      <c r="N173" s="7"/>
      <c r="O173" s="7"/>
    </row>
    <row r="174" spans="14:15" ht="15.75">
      <c r="N174" s="7"/>
      <c r="O174" s="7"/>
    </row>
    <row r="175" spans="14:15" ht="15.75">
      <c r="N175" s="7"/>
      <c r="O175" s="7"/>
    </row>
    <row r="176" spans="14:15" ht="15.75">
      <c r="N176" s="7"/>
      <c r="O176" s="7"/>
    </row>
    <row r="177" spans="14:15" ht="15.75">
      <c r="N177" s="7"/>
      <c r="O177" s="7"/>
    </row>
    <row r="178" spans="14:15" ht="15.75">
      <c r="N178" s="7"/>
      <c r="O178" s="7"/>
    </row>
    <row r="179" spans="14:15" ht="15.75">
      <c r="N179" s="7"/>
      <c r="O179" s="7"/>
    </row>
    <row r="180" spans="14:15" ht="15.75">
      <c r="N180" s="7"/>
      <c r="O180" s="7"/>
    </row>
    <row r="181" spans="14:15" ht="15.75">
      <c r="N181" s="7"/>
      <c r="O181" s="7"/>
    </row>
    <row r="182" spans="14:15" ht="15.75">
      <c r="N182" s="7"/>
      <c r="O182" s="7"/>
    </row>
    <row r="183" spans="14:15" ht="15.75">
      <c r="N183" s="7"/>
      <c r="O183" s="7"/>
    </row>
    <row r="184" spans="14:15" ht="15.75">
      <c r="N184" s="7"/>
      <c r="O184" s="7"/>
    </row>
    <row r="185" spans="14:15" ht="15.75">
      <c r="N185" s="7"/>
      <c r="O185" s="7"/>
    </row>
    <row r="186" spans="14:15" ht="15.75">
      <c r="N186" s="7"/>
      <c r="O186" s="7"/>
    </row>
    <row r="187" spans="14:15" ht="15.75">
      <c r="N187" s="7"/>
      <c r="O187" s="7"/>
    </row>
    <row r="188" spans="14:15" ht="15.75">
      <c r="N188" s="7"/>
      <c r="O188" s="7"/>
    </row>
    <row r="189" spans="14:15" ht="15.75">
      <c r="N189" s="7"/>
      <c r="O189" s="7"/>
    </row>
    <row r="190" spans="14:15" ht="15.75">
      <c r="N190" s="7"/>
      <c r="O190" s="7"/>
    </row>
    <row r="191" spans="14:15" ht="15.75">
      <c r="N191" s="7"/>
      <c r="O191" s="7"/>
    </row>
    <row r="192" spans="14:15" ht="15.75">
      <c r="N192" s="7"/>
      <c r="O192" s="7"/>
    </row>
    <row r="193" spans="14:15" ht="15.75">
      <c r="N193" s="7"/>
      <c r="O193" s="7"/>
    </row>
    <row r="194" spans="14:15" ht="15.75">
      <c r="N194" s="7"/>
      <c r="O194" s="7"/>
    </row>
    <row r="195" spans="14:15" ht="15.75">
      <c r="N195" s="7"/>
      <c r="O195" s="7"/>
    </row>
    <row r="196" spans="14:15" ht="15.75">
      <c r="N196" s="7"/>
      <c r="O196" s="7"/>
    </row>
    <row r="197" spans="14:15" ht="15.75">
      <c r="N197" s="7"/>
      <c r="O197" s="7"/>
    </row>
    <row r="198" spans="14:15" ht="15.75">
      <c r="N198" s="7"/>
      <c r="O198" s="7"/>
    </row>
    <row r="199" spans="14:15" ht="15.75">
      <c r="N199" s="7"/>
      <c r="O199" s="7"/>
    </row>
    <row r="200" spans="14:15" ht="15.75">
      <c r="N200" s="7"/>
      <c r="O200" s="7"/>
    </row>
    <row r="201" spans="14:15" ht="15.75">
      <c r="N201" s="7"/>
      <c r="O201" s="7"/>
    </row>
    <row r="202" spans="14:15" ht="15.75">
      <c r="N202" s="7"/>
      <c r="O202" s="7"/>
    </row>
    <row r="203" spans="14:15" ht="15.75">
      <c r="N203" s="7"/>
      <c r="O203" s="7"/>
    </row>
    <row r="204" spans="14:15" ht="15.75">
      <c r="N204" s="7"/>
      <c r="O204" s="7"/>
    </row>
    <row r="205" spans="14:15" ht="15.75">
      <c r="N205" s="7"/>
      <c r="O205" s="7"/>
    </row>
    <row r="206" spans="14:15" ht="15.75">
      <c r="N206" s="7"/>
      <c r="O206" s="7"/>
    </row>
    <row r="207" spans="14:15" ht="15.75">
      <c r="N207" s="7"/>
      <c r="O207" s="7"/>
    </row>
    <row r="208" spans="14:15" ht="15.75">
      <c r="N208" s="7"/>
      <c r="O208" s="7"/>
    </row>
    <row r="209" spans="14:15" ht="15.75">
      <c r="N209" s="7"/>
      <c r="O209" s="7"/>
    </row>
    <row r="210" spans="14:15" ht="15.75">
      <c r="N210" s="7"/>
      <c r="O210" s="7"/>
    </row>
    <row r="211" spans="14:15" ht="15.75">
      <c r="N211" s="7"/>
      <c r="O211" s="7"/>
    </row>
    <row r="212" spans="14:15" ht="15.75">
      <c r="N212" s="7"/>
      <c r="O212" s="7"/>
    </row>
    <row r="213" spans="14:15" ht="15.75">
      <c r="N213" s="7"/>
      <c r="O213" s="7"/>
    </row>
    <row r="214" spans="14:15" ht="15.75">
      <c r="N214" s="7"/>
      <c r="O214" s="7"/>
    </row>
    <row r="215" spans="14:15" ht="15.75">
      <c r="N215" s="7"/>
      <c r="O215" s="7"/>
    </row>
    <row r="216" spans="14:15" ht="15.75">
      <c r="N216" s="7"/>
      <c r="O216" s="7"/>
    </row>
    <row r="217" spans="14:15" ht="15.75">
      <c r="N217" s="7"/>
      <c r="O217" s="7"/>
    </row>
    <row r="218" spans="14:15" ht="15.75">
      <c r="N218" s="7"/>
      <c r="O218" s="7"/>
    </row>
    <row r="219" spans="14:15" ht="15.75">
      <c r="N219" s="7"/>
      <c r="O219" s="7"/>
    </row>
    <row r="220" spans="14:15" ht="15.75">
      <c r="N220" s="7"/>
      <c r="O220" s="7"/>
    </row>
    <row r="221" spans="14:15" ht="15.75">
      <c r="N221" s="7"/>
      <c r="O221" s="7"/>
    </row>
    <row r="222" spans="14:15" ht="15.75">
      <c r="N222" s="7"/>
      <c r="O222" s="7"/>
    </row>
    <row r="223" spans="14:15" ht="15.75">
      <c r="N223" s="7"/>
      <c r="O223" s="7"/>
    </row>
    <row r="224" spans="14:15" ht="15.75">
      <c r="N224" s="7"/>
      <c r="O224" s="7"/>
    </row>
    <row r="225" spans="14:15" ht="15.75">
      <c r="N225" s="7"/>
      <c r="O225" s="7"/>
    </row>
    <row r="226" spans="14:15" ht="15.75">
      <c r="N226" s="7"/>
      <c r="O226" s="7"/>
    </row>
    <row r="227" spans="14:15" ht="15.75">
      <c r="N227" s="7"/>
      <c r="O227" s="7"/>
    </row>
    <row r="228" spans="14:15" ht="15.75">
      <c r="N228" s="7"/>
      <c r="O228" s="7"/>
    </row>
    <row r="229" spans="14:15" ht="15.75">
      <c r="N229" s="7"/>
      <c r="O229" s="7"/>
    </row>
    <row r="230" spans="14:15" ht="15.75">
      <c r="N230" s="7"/>
      <c r="O230" s="7"/>
    </row>
    <row r="231" spans="14:15" ht="15.75">
      <c r="N231" s="7"/>
      <c r="O231" s="7"/>
    </row>
    <row r="232" spans="14:15" ht="15.75">
      <c r="N232" s="7"/>
      <c r="O232" s="7"/>
    </row>
    <row r="233" spans="14:15" ht="15.75">
      <c r="N233" s="7"/>
      <c r="O233" s="7"/>
    </row>
    <row r="234" spans="14:15" ht="15.75">
      <c r="N234" s="7"/>
      <c r="O234" s="7"/>
    </row>
    <row r="235" spans="14:15" ht="15.75">
      <c r="N235" s="7"/>
      <c r="O235" s="7"/>
    </row>
    <row r="236" spans="14:15" ht="15.75">
      <c r="N236" s="7"/>
      <c r="O236" s="7"/>
    </row>
    <row r="237" spans="14:15" ht="15.75">
      <c r="N237" s="7"/>
      <c r="O237" s="7"/>
    </row>
    <row r="238" spans="14:15" ht="15.75">
      <c r="N238" s="7"/>
      <c r="O238" s="7"/>
    </row>
    <row r="239" spans="14:15" ht="15.75">
      <c r="N239" s="7"/>
      <c r="O239" s="7"/>
    </row>
    <row r="240" spans="14:15" ht="15.75">
      <c r="N240" s="7"/>
      <c r="O240" s="7"/>
    </row>
    <row r="241" spans="14:15" ht="15.75">
      <c r="N241" s="7"/>
      <c r="O241" s="7"/>
    </row>
    <row r="242" spans="14:15" ht="15.75">
      <c r="N242" s="7"/>
      <c r="O242" s="7"/>
    </row>
    <row r="243" spans="14:15" ht="15.75">
      <c r="N243" s="7"/>
      <c r="O243" s="7"/>
    </row>
    <row r="244" spans="14:15" ht="15.75">
      <c r="N244" s="7"/>
      <c r="O244" s="7"/>
    </row>
    <row r="245" spans="14:15" ht="15.75">
      <c r="N245" s="7"/>
      <c r="O245" s="7"/>
    </row>
    <row r="246" spans="14:15" ht="15.75">
      <c r="N246" s="7"/>
      <c r="O246" s="7"/>
    </row>
    <row r="247" spans="14:15" ht="15.75">
      <c r="N247" s="7"/>
      <c r="O247" s="7"/>
    </row>
    <row r="248" spans="14:15" ht="15.75">
      <c r="N248" s="7"/>
      <c r="O248" s="7"/>
    </row>
    <row r="249" spans="14:15" ht="15.75">
      <c r="N249" s="7"/>
      <c r="O249" s="7"/>
    </row>
    <row r="250" spans="14:15" ht="15.75">
      <c r="N250" s="7"/>
      <c r="O250" s="7"/>
    </row>
    <row r="282" spans="10:11" ht="15.75">
      <c r="J282" s="7"/>
      <c r="K282" s="7"/>
    </row>
    <row r="283" spans="10:11" ht="15.75">
      <c r="J283" s="7"/>
      <c r="K283" s="7"/>
    </row>
    <row r="284" spans="10:11" ht="15.75">
      <c r="J284" s="7"/>
      <c r="K284" s="7"/>
    </row>
    <row r="285" spans="10:11" ht="15.75">
      <c r="J285" s="7"/>
      <c r="K285" s="7"/>
    </row>
    <row r="286" spans="10:11" ht="15.75">
      <c r="J286" s="7"/>
      <c r="K286" s="7"/>
    </row>
    <row r="287" spans="10:11" ht="15.75">
      <c r="J287" s="7"/>
      <c r="K287" s="7"/>
    </row>
    <row r="288" spans="10:11" ht="15.75">
      <c r="J288" s="7"/>
      <c r="K288" s="7"/>
    </row>
    <row r="289" spans="10:11" ht="15.75">
      <c r="J289" s="7"/>
      <c r="K289" s="7"/>
    </row>
    <row r="290" spans="10:11" ht="15.75">
      <c r="J290" s="7"/>
      <c r="K290" s="7"/>
    </row>
    <row r="291" spans="10:11" ht="15.75">
      <c r="J291" s="7"/>
      <c r="K291" s="7"/>
    </row>
    <row r="292" spans="10:11" ht="15.75">
      <c r="J292" s="7"/>
      <c r="K292" s="7"/>
    </row>
    <row r="293" spans="10:11" ht="15.75">
      <c r="J293" s="7"/>
      <c r="K293" s="7"/>
    </row>
    <row r="294" spans="10:11" ht="15.75">
      <c r="J294" s="7"/>
      <c r="K294" s="7"/>
    </row>
    <row r="295" spans="10:11" ht="15.75">
      <c r="J295" s="7"/>
      <c r="K295" s="7"/>
    </row>
    <row r="296" spans="10:11" ht="15.75">
      <c r="J296" s="7"/>
      <c r="K296" s="7"/>
    </row>
    <row r="297" spans="10:11" ht="15.75">
      <c r="J297" s="7"/>
      <c r="K297" s="7"/>
    </row>
    <row r="298" spans="10:11" ht="15.75">
      <c r="J298" s="7"/>
      <c r="K298" s="7"/>
    </row>
    <row r="299" spans="10:11" ht="15.75">
      <c r="J299" s="7"/>
      <c r="K299" s="7"/>
    </row>
    <row r="300" spans="10:11" ht="15.75">
      <c r="J300" s="7"/>
      <c r="K300" s="7"/>
    </row>
    <row r="301" spans="10:11" ht="15.75">
      <c r="J301" s="7"/>
      <c r="K301" s="7"/>
    </row>
    <row r="302" spans="10:11" ht="15.75">
      <c r="J302" s="7"/>
      <c r="K302" s="7"/>
    </row>
    <row r="303" spans="10:11" ht="15.75">
      <c r="J303" s="7"/>
      <c r="K303" s="7"/>
    </row>
    <row r="304" spans="10:11" ht="15.75">
      <c r="J304" s="7"/>
      <c r="K304" s="7"/>
    </row>
    <row r="305" spans="10:11" ht="15.75">
      <c r="J305" s="7"/>
      <c r="K305" s="7"/>
    </row>
    <row r="306" spans="10:11" ht="15.75">
      <c r="J306" s="7"/>
      <c r="K306" s="7"/>
    </row>
    <row r="307" spans="10:11" ht="15.75">
      <c r="J307" s="7"/>
      <c r="K307" s="7"/>
    </row>
    <row r="308" spans="10:11" ht="15.75">
      <c r="J308" s="7"/>
      <c r="K308" s="7"/>
    </row>
    <row r="309" spans="10:11" ht="15.75">
      <c r="J309" s="7"/>
      <c r="K309" s="7"/>
    </row>
    <row r="310" spans="10:11" ht="15.75">
      <c r="J310" s="7"/>
      <c r="K310" s="7"/>
    </row>
    <row r="311" spans="10:11" ht="15.75">
      <c r="J311" s="7"/>
      <c r="K311" s="7"/>
    </row>
    <row r="312" spans="10:11" ht="15.75">
      <c r="J312" s="7"/>
      <c r="K312" s="7"/>
    </row>
    <row r="313" spans="10:11" ht="15.75">
      <c r="J313" s="7"/>
      <c r="K313" s="7"/>
    </row>
    <row r="314" spans="10:11" ht="15.75">
      <c r="J314" s="7"/>
      <c r="K314" s="7"/>
    </row>
    <row r="315" spans="10:11" ht="15.75">
      <c r="J315" s="7"/>
      <c r="K315" s="7"/>
    </row>
    <row r="316" spans="10:11" ht="15.75">
      <c r="J316" s="7"/>
      <c r="K316" s="7"/>
    </row>
    <row r="317" spans="10:11" ht="15.75">
      <c r="J317" s="7"/>
      <c r="K317" s="7"/>
    </row>
    <row r="318" spans="10:11" ht="15.75">
      <c r="J318" s="7"/>
      <c r="K318" s="7"/>
    </row>
    <row r="319" spans="10:11" ht="15.75">
      <c r="J319" s="7"/>
      <c r="K319" s="7"/>
    </row>
    <row r="320" spans="10:11" ht="15.75">
      <c r="J320" s="7"/>
      <c r="K320" s="7"/>
    </row>
    <row r="321" spans="10:11" ht="15.75">
      <c r="J321" s="7"/>
      <c r="K321" s="7"/>
    </row>
    <row r="322" spans="10:11" ht="15.75">
      <c r="J322" s="7"/>
      <c r="K322" s="7"/>
    </row>
    <row r="323" spans="10:11" ht="15.75">
      <c r="J323" s="7"/>
      <c r="K323" s="7"/>
    </row>
    <row r="324" spans="10:11" ht="15.75">
      <c r="J324" s="7"/>
      <c r="K324" s="7"/>
    </row>
    <row r="325" spans="10:11" ht="15.75">
      <c r="J325" s="7"/>
      <c r="K325" s="7"/>
    </row>
    <row r="326" spans="10:11" ht="15.75">
      <c r="J326" s="7"/>
      <c r="K326" s="7"/>
    </row>
    <row r="327" spans="10:11" ht="15.75">
      <c r="J327" s="7"/>
      <c r="K327" s="7"/>
    </row>
    <row r="328" spans="10:11" ht="15.75">
      <c r="J328" s="7"/>
      <c r="K328" s="7"/>
    </row>
    <row r="329" spans="10:11" ht="15.75">
      <c r="J329" s="7"/>
      <c r="K329" s="7"/>
    </row>
    <row r="330" spans="10:11" ht="15.75">
      <c r="J330" s="7"/>
      <c r="K330" s="7"/>
    </row>
    <row r="331" spans="10:11" ht="15.75">
      <c r="J331" s="7"/>
      <c r="K331" s="7"/>
    </row>
    <row r="332" spans="10:11" ht="15.75">
      <c r="J332" s="7"/>
      <c r="K332" s="7"/>
    </row>
    <row r="333" spans="10:11" ht="15.75">
      <c r="J333" s="7"/>
      <c r="K333" s="7"/>
    </row>
    <row r="334" spans="10:11" ht="15.75">
      <c r="J334" s="7"/>
      <c r="K334" s="7"/>
    </row>
    <row r="335" spans="10:11" ht="15.75">
      <c r="J335" s="7"/>
      <c r="K335" s="7"/>
    </row>
    <row r="336" spans="10:11" ht="15.75">
      <c r="J336" s="7"/>
      <c r="K336" s="7"/>
    </row>
    <row r="337" spans="10:11" ht="15.75">
      <c r="J337" s="7"/>
      <c r="K337" s="7"/>
    </row>
    <row r="338" spans="10:11" ht="15.75">
      <c r="J338" s="7"/>
      <c r="K338" s="7"/>
    </row>
    <row r="339" spans="10:11" ht="15.75">
      <c r="J339" s="7"/>
      <c r="K339" s="7"/>
    </row>
    <row r="340" spans="10:11" ht="15.75">
      <c r="J340" s="7"/>
      <c r="K340" s="7"/>
    </row>
    <row r="341" spans="10:11" ht="15.75">
      <c r="J341" s="7"/>
      <c r="K341" s="7"/>
    </row>
    <row r="342" spans="10:11" ht="15.75">
      <c r="J342" s="7"/>
      <c r="K342" s="7"/>
    </row>
    <row r="343" spans="10:11" ht="15.75">
      <c r="J343" s="7"/>
      <c r="K343" s="7"/>
    </row>
    <row r="344" spans="10:11" ht="15.75">
      <c r="J344" s="7"/>
      <c r="K344" s="7"/>
    </row>
    <row r="345" spans="10:11" ht="15.75">
      <c r="J345" s="7"/>
      <c r="K345" s="7"/>
    </row>
    <row r="346" spans="10:11" ht="15.75">
      <c r="J346" s="7"/>
      <c r="K346" s="7"/>
    </row>
    <row r="347" spans="10:11" ht="15.75">
      <c r="J347" s="7"/>
      <c r="K347" s="7"/>
    </row>
    <row r="348" spans="10:11" ht="15.75">
      <c r="J348" s="7"/>
      <c r="K348" s="7"/>
    </row>
    <row r="349" spans="10:11" ht="15.75">
      <c r="J349" s="7"/>
      <c r="K349" s="7"/>
    </row>
    <row r="350" spans="10:11" ht="15.75">
      <c r="J350" s="7"/>
      <c r="K350" s="7"/>
    </row>
    <row r="351" spans="10:11" ht="15.75">
      <c r="J351" s="7"/>
      <c r="K351" s="7"/>
    </row>
    <row r="352" spans="10:11" ht="15.75">
      <c r="J352" s="7"/>
      <c r="K352" s="7"/>
    </row>
    <row r="353" spans="10:11" ht="15.75">
      <c r="J353" s="7"/>
      <c r="K353" s="7"/>
    </row>
    <row r="354" spans="10:11" ht="15.75">
      <c r="J354" s="7"/>
      <c r="K354" s="7"/>
    </row>
    <row r="355" spans="10:11" ht="15.75">
      <c r="J355" s="7"/>
      <c r="K355" s="7"/>
    </row>
    <row r="356" spans="10:11" ht="15.75">
      <c r="J356" s="7"/>
      <c r="K356" s="7"/>
    </row>
    <row r="357" spans="10:11" ht="15.75">
      <c r="J357" s="7"/>
      <c r="K357" s="7"/>
    </row>
    <row r="358" spans="10:11" ht="15.75">
      <c r="J358" s="7"/>
      <c r="K358" s="7"/>
    </row>
    <row r="359" spans="10:11" ht="15.75">
      <c r="J359" s="7"/>
      <c r="K359" s="7"/>
    </row>
    <row r="360" spans="10:11" ht="15.75">
      <c r="J360" s="7"/>
      <c r="K360" s="7"/>
    </row>
    <row r="361" spans="10:11" ht="15.75">
      <c r="J361" s="7"/>
      <c r="K361" s="7"/>
    </row>
    <row r="362" spans="10:11" ht="15.75">
      <c r="J362" s="7"/>
      <c r="K362" s="7"/>
    </row>
    <row r="363" spans="10:11" ht="15.75">
      <c r="J363" s="7"/>
      <c r="K363" s="7"/>
    </row>
    <row r="364" spans="10:11" ht="15.75">
      <c r="J364" s="7"/>
      <c r="K364" s="7"/>
    </row>
    <row r="365" spans="10:11" ht="15.75">
      <c r="J365" s="7"/>
      <c r="K365" s="7"/>
    </row>
    <row r="366" spans="10:11" ht="15.75">
      <c r="J366" s="7"/>
      <c r="K366" s="7"/>
    </row>
    <row r="367" spans="10:11" ht="15.75">
      <c r="J367" s="7"/>
      <c r="K367" s="7"/>
    </row>
    <row r="368" spans="10:11" ht="15.75">
      <c r="J368" s="7"/>
      <c r="K368" s="7"/>
    </row>
    <row r="369" spans="10:11" ht="15.75">
      <c r="J369" s="7"/>
      <c r="K369" s="7"/>
    </row>
    <row r="370" spans="10:11" ht="15.75">
      <c r="J370" s="7"/>
      <c r="K370" s="7"/>
    </row>
    <row r="371" spans="10:11" ht="15.75">
      <c r="J371" s="7"/>
      <c r="K371" s="7"/>
    </row>
    <row r="372" spans="10:11" ht="15.75">
      <c r="J372" s="7"/>
      <c r="K372" s="7"/>
    </row>
    <row r="373" spans="10:11" ht="15.75">
      <c r="J373" s="7"/>
      <c r="K373" s="7"/>
    </row>
    <row r="374" spans="10:11" ht="15.75">
      <c r="J374" s="7"/>
      <c r="K374" s="7"/>
    </row>
    <row r="375" spans="10:11" ht="15.75">
      <c r="J375" s="7"/>
      <c r="K375" s="7"/>
    </row>
    <row r="376" spans="10:11" ht="15.75">
      <c r="J376" s="7"/>
      <c r="K376" s="7"/>
    </row>
    <row r="377" spans="10:11" ht="15.75">
      <c r="J377" s="7"/>
      <c r="K377" s="7"/>
    </row>
    <row r="378" spans="10:11" ht="15.75">
      <c r="J378" s="7"/>
      <c r="K378" s="7"/>
    </row>
    <row r="379" spans="10:11" ht="15.75">
      <c r="J379" s="7"/>
      <c r="K379" s="7"/>
    </row>
    <row r="380" spans="10:11" ht="15.75">
      <c r="J380" s="7"/>
      <c r="K380" s="7"/>
    </row>
    <row r="381" spans="10:11" ht="15.75">
      <c r="J381" s="7"/>
      <c r="K381" s="7"/>
    </row>
    <row r="382" spans="10:11" ht="15.75">
      <c r="J382" s="7"/>
      <c r="K382" s="7"/>
    </row>
    <row r="383" spans="10:11" ht="15.75">
      <c r="J383" s="7"/>
      <c r="K383" s="7"/>
    </row>
    <row r="384" spans="10:11" ht="15.75">
      <c r="J384" s="7"/>
      <c r="K384" s="7"/>
    </row>
    <row r="385" spans="10:11" ht="15.75">
      <c r="J385" s="7"/>
      <c r="K385" s="7"/>
    </row>
    <row r="386" spans="10:11" ht="15.75">
      <c r="J386" s="7"/>
      <c r="K386" s="7"/>
    </row>
    <row r="387" spans="10:11" ht="15.75">
      <c r="J387" s="7"/>
      <c r="K387" s="7"/>
    </row>
    <row r="388" spans="10:11" ht="15.75">
      <c r="J388" s="7"/>
      <c r="K388" s="7"/>
    </row>
    <row r="389" spans="10:11" ht="15.75">
      <c r="J389" s="7"/>
      <c r="K389" s="7"/>
    </row>
    <row r="390" spans="10:11" ht="15.75">
      <c r="J390" s="7"/>
      <c r="K390" s="7"/>
    </row>
    <row r="391" spans="10:11" ht="15.75">
      <c r="J391" s="7"/>
      <c r="K391" s="7"/>
    </row>
    <row r="392" spans="10:11" ht="15.75">
      <c r="J392" s="7"/>
      <c r="K392" s="7"/>
    </row>
    <row r="393" spans="10:11" ht="15.75">
      <c r="J393" s="7"/>
      <c r="K393" s="7"/>
    </row>
    <row r="394" spans="10:11" ht="15.75">
      <c r="J394" s="7"/>
      <c r="K394" s="7"/>
    </row>
    <row r="395" spans="10:11" ht="15.75">
      <c r="J395" s="7"/>
      <c r="K395" s="7"/>
    </row>
    <row r="396" spans="10:11" ht="15.75">
      <c r="J396" s="7"/>
      <c r="K396" s="7"/>
    </row>
    <row r="397" spans="10:11" ht="15.75">
      <c r="J397" s="7"/>
      <c r="K397" s="7"/>
    </row>
    <row r="398" spans="10:11" ht="15.75">
      <c r="J398" s="7"/>
      <c r="K398" s="7"/>
    </row>
    <row r="399" spans="10:11" ht="15.75">
      <c r="J399" s="7"/>
      <c r="K399" s="7"/>
    </row>
  </sheetData>
  <sheetProtection/>
  <mergeCells count="26">
    <mergeCell ref="A1:B1"/>
    <mergeCell ref="V5:W5"/>
    <mergeCell ref="T5:U5"/>
    <mergeCell ref="N5:O5"/>
    <mergeCell ref="P5:Q5"/>
    <mergeCell ref="H5:I5"/>
    <mergeCell ref="B5:C5"/>
    <mergeCell ref="R5:S5"/>
    <mergeCell ref="L5:M5"/>
    <mergeCell ref="A5:A6"/>
    <mergeCell ref="AJ5:AK5"/>
    <mergeCell ref="A3:AK3"/>
    <mergeCell ref="AB5:AC5"/>
    <mergeCell ref="J5:K5"/>
    <mergeCell ref="X5:Y5"/>
    <mergeCell ref="D5:E5"/>
    <mergeCell ref="AP5:AQ5"/>
    <mergeCell ref="AN5:AO5"/>
    <mergeCell ref="AL5:AM5"/>
    <mergeCell ref="A2:AK2"/>
    <mergeCell ref="A4:AK4"/>
    <mergeCell ref="F5:G5"/>
    <mergeCell ref="AH5:AI5"/>
    <mergeCell ref="AF5:AG5"/>
    <mergeCell ref="AD5:AE5"/>
    <mergeCell ref="Z5:AA5"/>
  </mergeCells>
  <printOptions horizontalCentered="1"/>
  <pageMargins left="0.7874015748031497" right="0.7874015748031497" top="0.984251968503937" bottom="0.984251968503937" header="0.3937007874015748" footer="0.3937007874015748"/>
  <pageSetup horizontalDpi="600" verticalDpi="600" orientation="portrait" paperSize="9" r:id="rId1"/>
  <headerFooter alignWithMargins="0">
    <oddHeader>&amp;R&amp;"Times New Roman,обычный"&amp;12&amp;P</oddHeader>
  </headerFooter>
  <rowBreaks count="4" manualBreakCount="4">
    <brk id="35" max="255" man="1"/>
    <brk id="66" max="255" man="1"/>
    <brk id="97" max="255" man="1"/>
    <brk id="1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GKS 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Крушинина Валентина Николаевна</cp:lastModifiedBy>
  <cp:lastPrinted>2015-12-15T14:27:48Z</cp:lastPrinted>
  <dcterms:created xsi:type="dcterms:W3CDTF">2009-06-30T05:38:07Z</dcterms:created>
  <dcterms:modified xsi:type="dcterms:W3CDTF">2021-04-20T07:12:45Z</dcterms:modified>
  <cp:category/>
  <cp:version/>
  <cp:contentType/>
  <cp:contentStatus/>
</cp:coreProperties>
</file>