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95" windowHeight="7320" activeTab="2"/>
  </bookViews>
  <sheets>
    <sheet name="Содержание" sheetId="1" r:id="rId1"/>
    <sheet name="1" sheetId="2" r:id="rId2"/>
    <sheet name="2" sheetId="3" r:id="rId3"/>
  </sheets>
  <definedNames>
    <definedName name="_xlnm.Print_Titles" localSheetId="1">'1'!$5:$5</definedName>
  </definedNames>
  <calcPr fullCalcOnLoad="1"/>
</workbook>
</file>

<file path=xl/sharedStrings.xml><?xml version="1.0" encoding="utf-8"?>
<sst xmlns="http://schemas.openxmlformats.org/spreadsheetml/2006/main" count="621" uniqueCount="328">
  <si>
    <t>(в фактически действовавших ценах)</t>
  </si>
  <si>
    <t>Всего</t>
  </si>
  <si>
    <t>сельское, лесное хозяйство, охота, рыболовство и рыбоводство</t>
  </si>
  <si>
    <t xml:space="preserve"> из них:</t>
  </si>
  <si>
    <t xml:space="preserve"> лесоводство и лесозаготовки</t>
  </si>
  <si>
    <t>рыболовство и рыбоводство</t>
  </si>
  <si>
    <t xml:space="preserve"> добыча полезных ископаемых</t>
  </si>
  <si>
    <t>из нее: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</si>
  <si>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</si>
  <si>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</si>
  <si>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</si>
  <si>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</si>
  <si>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</si>
  <si>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</si>
  <si>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</si>
  <si>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</si>
  <si>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</si>
  <si>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</si>
  <si>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</si>
  <si>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 xml:space="preserve">обработка древесины и производство изделий  из дерева и пробки, кроме мебели, производство изделий из соломки и материалов для плетения
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</si>
  <si>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</si>
  <si>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</si>
  <si>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</si>
  <si>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 и химических продуктов</t>
  </si>
  <si>
    <t>производство лекарственных средств и материалов,  применяемых в медицинских целях</t>
  </si>
  <si>
    <t>производство резиновых и пластмассовых изделий</t>
  </si>
  <si>
    <t>производство прочей неметаллической 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</si>
  <si>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</si>
  <si>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</si>
  <si>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</si>
  <si>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</si>
  <si>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</si>
  <si>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</si>
  <si>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</si>
  <si>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</si>
  <si>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</si>
  <si>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обеспечение электрической энергией, 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</si>
  <si>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</si>
  <si>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</si>
  <si>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 автотранспортных средств и мотоциклов</t>
  </si>
  <si>
    <t xml:space="preserve"> в том числе:</t>
  </si>
  <si>
    <t xml:space="preserve">торговля оптовая и розничная автотранспортными средствами  и мотоциклами и их ремонт </t>
  </si>
  <si>
    <t>торговля оптовая, кроме оптовой торговли 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</si>
  <si>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</si>
  <si>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</si>
  <si>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 и трубопроводного транспорта</t>
  </si>
  <si>
    <t>деятельность водного транспорта</t>
  </si>
  <si>
    <t xml:space="preserve"> деятельность воздушного и  космического транспорта</t>
  </si>
  <si>
    <t>складское хозяйство и вспомогательная транспортная деятельность</t>
  </si>
  <si>
    <t>деятельность почтовой связи  и курьерская деятельность</t>
  </si>
  <si>
    <t>деятельность в области информации и связи</t>
  </si>
  <si>
    <t>деятельность издательская</t>
  </si>
  <si>
    <t>деятельность в сфере телекоммуникаций</t>
  </si>
  <si>
    <t>деятельность в области информационных технологий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</si>
  <si>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</si>
  <si>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</si>
  <si>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 научная и техническая</t>
  </si>
  <si>
    <t>государственное управление и обеспечение военной безопасности;  социальное обеспечение</t>
  </si>
  <si>
    <t>образование</t>
  </si>
  <si>
    <t>деятельность в области здравоохранения  и социальных услуг</t>
  </si>
  <si>
    <t>деятельность административная  и сопутствующие дополнительные услуги</t>
  </si>
  <si>
    <t>деятельность в области культуры, спорта, организации досуга и развлечений</t>
  </si>
  <si>
    <t>из него:</t>
  </si>
  <si>
    <t>деятельность гостиниц и предприятий общественного питания</t>
  </si>
  <si>
    <t>код ОКВЭД2</t>
  </si>
  <si>
    <t>A</t>
  </si>
  <si>
    <t>02</t>
  </si>
  <si>
    <t>03</t>
  </si>
  <si>
    <t>B</t>
  </si>
  <si>
    <t>05</t>
  </si>
  <si>
    <t>06</t>
  </si>
  <si>
    <t>07</t>
  </si>
  <si>
    <t>08</t>
  </si>
  <si>
    <t>C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</si>
  <si>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</si>
  <si>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</si>
  <si>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</si>
  <si>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</si>
  <si>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</si>
  <si>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</si>
  <si>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</si>
  <si>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</si>
  <si>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</si>
  <si>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</si>
  <si>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</si>
  <si>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</si>
  <si>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</si>
  <si>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</si>
  <si>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</si>
  <si>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</si>
  <si>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</si>
  <si>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</si>
  <si>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</si>
  <si>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</si>
  <si>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</si>
  <si>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</si>
  <si>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</si>
  <si>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D</t>
  </si>
  <si>
    <t>E</t>
  </si>
  <si>
    <t>F</t>
  </si>
  <si>
    <t>G</t>
  </si>
  <si>
    <t>45</t>
  </si>
  <si>
    <t>46</t>
  </si>
  <si>
    <t>47</t>
  </si>
  <si>
    <t>H</t>
  </si>
  <si>
    <t>49</t>
  </si>
  <si>
    <t>50</t>
  </si>
  <si>
    <t>51</t>
  </si>
  <si>
    <t>52</t>
  </si>
  <si>
    <t>53</t>
  </si>
  <si>
    <t>I</t>
  </si>
  <si>
    <t>J</t>
  </si>
  <si>
    <t>58</t>
  </si>
  <si>
    <t>61</t>
  </si>
  <si>
    <t>K</t>
  </si>
  <si>
    <t>L</t>
  </si>
  <si>
    <t>M</t>
  </si>
  <si>
    <t>72</t>
  </si>
  <si>
    <t>N</t>
  </si>
  <si>
    <t>79</t>
  </si>
  <si>
    <t>O</t>
  </si>
  <si>
    <t>P</t>
  </si>
  <si>
    <t>Q</t>
  </si>
  <si>
    <t>R</t>
  </si>
  <si>
    <t>56</t>
  </si>
  <si>
    <t>63</t>
  </si>
  <si>
    <t>в процентах к итогу</t>
  </si>
  <si>
    <t>растениеводство и животноводство, охота и предоставление соответствующих услуг в этих областях</t>
  </si>
  <si>
    <t>01</t>
  </si>
  <si>
    <t>предоставление услуг в области добычи полезных ископаемых</t>
  </si>
  <si>
    <t>09</t>
  </si>
  <si>
    <t>33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</si>
  <si>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</si>
  <si>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</si>
  <si>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</si>
  <si>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36</t>
  </si>
  <si>
    <t>37</t>
  </si>
  <si>
    <t>38</t>
  </si>
  <si>
    <t>39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</si>
  <si>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</si>
  <si>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</si>
  <si>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</si>
  <si>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41</t>
  </si>
  <si>
    <t>42</t>
  </si>
  <si>
    <t>43</t>
  </si>
  <si>
    <t>деятельность по предоставлению мест для временного проживания</t>
  </si>
  <si>
    <t>55</t>
  </si>
  <si>
    <t>деятельность по предоставлению  продуктов питания и напитков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</si>
  <si>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</si>
  <si>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</si>
  <si>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</si>
  <si>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</si>
  <si>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</si>
  <si>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</si>
  <si>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по предоставлению финансовых услуг, кроме услуг по страхованию и пенсионному обеспечению</t>
  </si>
  <si>
    <t>64</t>
  </si>
  <si>
    <t>65</t>
  </si>
  <si>
    <t>66</t>
  </si>
  <si>
    <t>деятельность в области права и бухгалтерского учета</t>
  </si>
  <si>
    <t>69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</si>
  <si>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</si>
  <si>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</si>
  <si>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</si>
  <si>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</si>
  <si>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</si>
  <si>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</si>
  <si>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</si>
  <si>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</si>
  <si>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</si>
  <si>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</si>
  <si>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</si>
  <si>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</si>
  <si>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77</t>
  </si>
  <si>
    <t>деятельность по трудоустройству и подбору персонала</t>
  </si>
  <si>
    <t>78</t>
  </si>
  <si>
    <t>деятельность туристических 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</si>
  <si>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</si>
  <si>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</si>
  <si>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</si>
  <si>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</si>
  <si>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</si>
  <si>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</si>
  <si>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</si>
  <si>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</si>
  <si>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</si>
  <si>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</si>
  <si>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</si>
  <si>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</si>
  <si>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</si>
  <si>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</si>
  <si>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</si>
  <si>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92</t>
  </si>
  <si>
    <t>деятельность в области спорта, отдыха и развлечений</t>
  </si>
  <si>
    <t>93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</si>
  <si>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</si>
  <si>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</si>
  <si>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</si>
  <si>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</si>
  <si>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</si>
  <si>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</si>
  <si>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</si>
  <si>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</si>
  <si>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миллиардов рублей</t>
  </si>
  <si>
    <t>ремонт и монтаж машин и оборудования</t>
  </si>
  <si>
    <t>забор, очистка и распределение воды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</si>
  <si>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</si>
  <si>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</si>
  <si>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обслуживанию зданий и территорий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</si>
  <si>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</si>
  <si>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вспомогательная  в сфере финансовых услуг и страхования</t>
  </si>
  <si>
    <t>1) Данные уточнены на основании годовых отчетов и окончательных расчетов объема инвестиций, не наблюдаемых прямыми статистическими методами</t>
  </si>
  <si>
    <t xml:space="preserve">  Предоставление персон. услуг</t>
  </si>
  <si>
    <t xml:space="preserve">  Деятельность по организации отдыха и развлечений, культуры и  спорта</t>
  </si>
  <si>
    <t xml:space="preserve">  Деятельность общественных объединений</t>
  </si>
  <si>
    <t xml:space="preserve">  Cбор сточных вод, отходов и аналогичная деятельность</t>
  </si>
  <si>
    <t xml:space="preserve"> Предоставление прочих коммунальных,  социальных и персональных услуг</t>
  </si>
  <si>
    <t xml:space="preserve">  Здравоохранение и предоставление социальных  услуг</t>
  </si>
  <si>
    <t xml:space="preserve"> Образование</t>
  </si>
  <si>
    <t xml:space="preserve">  Государственное управление и обеспечение  военной безопасности;  социальное страхование</t>
  </si>
  <si>
    <t xml:space="preserve">  Предоставление прочих видов услуг</t>
  </si>
  <si>
    <t xml:space="preserve">  Научные исследования и разработки</t>
  </si>
  <si>
    <t xml:space="preserve">  Деятельность, связанная с использованием вычислительной  техники и информационных технологий</t>
  </si>
  <si>
    <t xml:space="preserve">  Аренда машин и оборудования без оператора; прокат бытовых  изделий и предметов личного пользования</t>
  </si>
  <si>
    <t xml:space="preserve">  Операции с недвижимым имуществом</t>
  </si>
  <si>
    <t xml:space="preserve">  Операции с недвижимым имуществом, аренда и  предоставление услуг</t>
  </si>
  <si>
    <t xml:space="preserve">  Вспомогательная деятельность в сфере финансового  посредничества и страхования</t>
  </si>
  <si>
    <t xml:space="preserve">  Страхование.</t>
  </si>
  <si>
    <t xml:space="preserve">  Финансовое посредничество</t>
  </si>
  <si>
    <t xml:space="preserve">  Финансовая деятельность</t>
  </si>
  <si>
    <t xml:space="preserve">  Связь</t>
  </si>
  <si>
    <t xml:space="preserve">  Вспомогательная и дополнительная транспортная  деятельность</t>
  </si>
  <si>
    <t xml:space="preserve">  Деятельность воздушного и космического транспорта</t>
  </si>
  <si>
    <t xml:space="preserve">  Деятельность водного транспорта</t>
  </si>
  <si>
    <t xml:space="preserve">  Деятельность сухопутного транспорта</t>
  </si>
  <si>
    <t xml:space="preserve"> Транспорт и связь</t>
  </si>
  <si>
    <t xml:space="preserve">  Гостиницы и рестораны</t>
  </si>
  <si>
    <t xml:space="preserve">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</si>
  <si>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 xml:space="preserve">  Оптовая торговля, включая торговлю через агентов, кроме  торговли автотранспортными средствами и мотоциклами</t>
  </si>
  <si>
    <t xml:space="preserve"> из них торговля автотранспортными средствами и мотоциклами, их  техническое обслуживание и ремонт</t>
  </si>
  <si>
    <t xml:space="preserve">  Оптовая и розничная торговля; ремонт  автотранспортных средств, мотоциклов, бытовых изделий и  предметов личного пользования</t>
  </si>
  <si>
    <t xml:space="preserve"> Строительство</t>
  </si>
  <si>
    <t xml:space="preserve">  Сбор, очистка и  распределение воды</t>
  </si>
  <si>
    <t xml:space="preserve">  Производство, передача и распределение электроэнергии, газа,  пара и горячей воды</t>
  </si>
  <si>
    <t>Производство и распределение электроэнергии,  газа и воды</t>
  </si>
  <si>
    <t xml:space="preserve">  Обработка вторичного сырья</t>
  </si>
  <si>
    <t xml:space="preserve">  Производство мебели и прочей продукции, не включенной в  другие группировки</t>
  </si>
  <si>
    <t xml:space="preserve">  Прочие производства</t>
  </si>
  <si>
    <t xml:space="preserve">  производство судов, летательных и космических аппаратов и  прочих транспортных средств</t>
  </si>
  <si>
    <t xml:space="preserve">  производство автомобилей, прицепов и полуприцепов</t>
  </si>
  <si>
    <t>в том числе :</t>
  </si>
  <si>
    <t xml:space="preserve"> Производство транспортных средств и  оборудования</t>
  </si>
  <si>
    <t xml:space="preserve">  Производство  медицинских изделий, средств  измерений, контроля, управления и испытаний; оптических приборов, фото и кинооборудования; часов</t>
  </si>
  <si>
    <t xml:space="preserve">  Производство электронных компонентов, аппаратуры для радио, телевидения и связи</t>
  </si>
  <si>
    <t xml:space="preserve">  Производство электрических машин и электрооборудования</t>
  </si>
  <si>
    <t xml:space="preserve">  Производство офисного оборудования и вычислительной техники</t>
  </si>
  <si>
    <t xml:space="preserve"> Производство электрооборудования,  электронного и оптического оборудования</t>
  </si>
  <si>
    <t xml:space="preserve">  Производство машин и оборудования</t>
  </si>
  <si>
    <t xml:space="preserve">  Производство готовых металлических изделий</t>
  </si>
  <si>
    <t xml:space="preserve">  Металлургическое производство</t>
  </si>
  <si>
    <t xml:space="preserve">  Металлургическое производство и  производство готовых металлических изделий</t>
  </si>
  <si>
    <t xml:space="preserve"> Производство прочих неметаллических  минеральных продуктов</t>
  </si>
  <si>
    <t xml:space="preserve">  Производство резиновых и пластмассовых  изделий</t>
  </si>
  <si>
    <t xml:space="preserve">  Химическое производство</t>
  </si>
  <si>
    <t xml:space="preserve">  Производство кокса и нефтепродуктов</t>
  </si>
  <si>
    <t xml:space="preserve">  Издательская и полиграфическая деятельность, тиражирование  записанных носителей информации</t>
  </si>
  <si>
    <t xml:space="preserve">  Производство целлюлозы, древесной массы, бумаги, картона и  изделий из них</t>
  </si>
  <si>
    <t xml:space="preserve">  Целлюлозно-бумажное производство;  издательская и полиграфическая деятельность</t>
  </si>
  <si>
    <t xml:space="preserve">  Обработка древесины и производство изделий из дерева и  пробки, кроме мебели</t>
  </si>
  <si>
    <t>Обработка древесины и производство изделий  из дерева</t>
  </si>
  <si>
    <t xml:space="preserve"> Производство кожи, изделий из кожи и  производство обуви</t>
  </si>
  <si>
    <t xml:space="preserve">  Производство одежды; выделка и крашение меха</t>
  </si>
  <si>
    <t xml:space="preserve">  Текстильное производство</t>
  </si>
  <si>
    <t xml:space="preserve">  Текстильное и швейное производство</t>
  </si>
  <si>
    <t xml:space="preserve">  Производство  табачных изделий</t>
  </si>
  <si>
    <t xml:space="preserve">  Производство пищевых продуктов, включая напитки</t>
  </si>
  <si>
    <t xml:space="preserve">  Производство пищевых продуктов, включая  напитки, и табака</t>
  </si>
  <si>
    <t xml:space="preserve">  Обрабатывающие производства</t>
  </si>
  <si>
    <t xml:space="preserve">  Добыча прочих полезных ископаемых</t>
  </si>
  <si>
    <t xml:space="preserve">  Добыча металлических руд</t>
  </si>
  <si>
    <t xml:space="preserve"> Добыча полезных ископаемых, кроме топливно- энергетических</t>
  </si>
  <si>
    <t xml:space="preserve">  Добыча урановой и ториевой руд</t>
  </si>
  <si>
    <t xml:space="preserve">  Добыча сырой нефти и природного газа; предоставление услуг в  этих областях</t>
  </si>
  <si>
    <t xml:space="preserve">  Добыча каменного угля, бурого угля и торфа</t>
  </si>
  <si>
    <t xml:space="preserve"> Добыча топливно-энергетических полезных  ископаемых</t>
  </si>
  <si>
    <t xml:space="preserve"> Добыча полезных ископаемых</t>
  </si>
  <si>
    <t xml:space="preserve">  Рыболовство, рыбоводство и предоставление услуг в этих областях</t>
  </si>
  <si>
    <t xml:space="preserve">  Рыболовство, рыбоводство</t>
  </si>
  <si>
    <t xml:space="preserve">  Лесное хозяйство, лесозаготовки  и предоставление услуг в этих областях</t>
  </si>
  <si>
    <t xml:space="preserve">  Сельское хозяйство, охота и предоставление услуг в этих  областях</t>
  </si>
  <si>
    <t xml:space="preserve"> Сельское хозяйство, охота и лесное хозяйство</t>
  </si>
  <si>
    <t xml:space="preserve">  Всего</t>
  </si>
  <si>
    <t xml:space="preserve"> в процентах к итогу</t>
  </si>
  <si>
    <t xml:space="preserve">  Сбор сточных вод, отходов и аналогичная деятельность</t>
  </si>
  <si>
    <t xml:space="preserve">  Предоставление прочих коммунальных,  социальных и персональных услуг</t>
  </si>
  <si>
    <t xml:space="preserve"> Гостиницы и рестораны</t>
  </si>
  <si>
    <t xml:space="preserve">  из них торговля автотранспортными средствами и мотоциклами, их  техническое обслуживание и ремонт</t>
  </si>
  <si>
    <t xml:space="preserve"> Оптовая и розничная торговля; ремонт  автотранспортных средств, мотоциклов, бытовых изделий и  предметов личного пользования</t>
  </si>
  <si>
    <t xml:space="preserve">  Строительство</t>
  </si>
  <si>
    <t xml:space="preserve">  Производство и распределение электроэнергии,  газа и воды</t>
  </si>
  <si>
    <t xml:space="preserve"> производство судов, летательных и космических аппаратов и  прочих транспортных средств</t>
  </si>
  <si>
    <t>в том числе:</t>
  </si>
  <si>
    <t xml:space="preserve">  Производство электрооборудования,  электронного и оптического оборудования</t>
  </si>
  <si>
    <t xml:space="preserve">   Химическое производство</t>
  </si>
  <si>
    <t xml:space="preserve">  Обработка древесины и производство изделий  из дерева</t>
  </si>
  <si>
    <t xml:space="preserve"> Текстильное и швейное производство</t>
  </si>
  <si>
    <t xml:space="preserve">  Добыча полезных ископаемых, кроме топливно- энергетических</t>
  </si>
  <si>
    <t xml:space="preserve">  Добыча топливно-энергетических полезных  ископаемых</t>
  </si>
  <si>
    <t xml:space="preserve">  Добыча полезных ископаемых</t>
  </si>
  <si>
    <t xml:space="preserve">  Сельское хозяйство, охота и лесное хозяйство</t>
  </si>
  <si>
    <t xml:space="preserve"> миллиардов рублей ( до 1998г. - трлн. рублей)</t>
  </si>
  <si>
    <r>
      <t>2016</t>
    </r>
    <r>
      <rPr>
        <vertAlign val="superscript"/>
        <sz val="7"/>
        <rFont val="Arial"/>
        <family val="2"/>
      </rPr>
      <t>1)</t>
    </r>
  </si>
  <si>
    <t xml:space="preserve">Инвестиции в основной капитал в Российской Федерации  по видам экономической деятельности </t>
  </si>
  <si>
    <t>Инвестиции в основной капитал в Российской Федерации по видам экономической деятельности</t>
  </si>
  <si>
    <t>-с 2014г. в структуре ОКВЭД2 (КДЕС Ред.2)</t>
  </si>
  <si>
    <t>-1995-2016г.г. в структуре ОКВЭД 2007 (КДЕС Ред 1.1)</t>
  </si>
  <si>
    <t>Содержание:</t>
  </si>
  <si>
    <t>1.</t>
  </si>
  <si>
    <t>2.</t>
  </si>
  <si>
    <t>Ответственный исполнитель:</t>
  </si>
  <si>
    <t>Рожкова Галина Александровна</t>
  </si>
  <si>
    <t>8 (495) 568-00-42, доб. 99331</t>
  </si>
  <si>
    <t>Лемкин Владимир Николаевич</t>
  </si>
  <si>
    <t>8 (495) 568-00-42, доб. 99802</t>
  </si>
  <si>
    <r>
      <t xml:space="preserve">Обновлено: </t>
    </r>
    <r>
      <rPr>
        <sz val="13"/>
        <rFont val="Times New Roman"/>
        <family val="1"/>
      </rPr>
      <t>22.03.2024 г.</t>
    </r>
  </si>
  <si>
    <r>
      <t>Инвестиции в основной капитал в Российской Федерации  по видам экономической деятельности</t>
    </r>
    <r>
      <rPr>
        <b/>
        <vertAlign val="superscript"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</si>
  <si>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t>2022</t>
    </r>
    <r>
      <rPr>
        <vertAlign val="superscript"/>
        <sz val="12"/>
        <rFont val="Arial"/>
        <family val="2"/>
      </rPr>
      <t>1)</t>
    </r>
  </si>
  <si>
    <r>
      <t>2023</t>
    </r>
    <r>
      <rPr>
        <vertAlign val="superscript"/>
        <sz val="12"/>
        <rFont val="Arial"/>
        <family val="2"/>
      </rPr>
      <t>1)</t>
    </r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</si>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</sst>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(* #,##0.00_);_(* \(#,##0.00\);_(* &quot;-&quot;??_);_(@_)"/>
    <numFmt numFmtId="183" formatCode="_(* #,##0_);_(* \(#,##0\);_(* &quot;-&quot;??_);_(@_)"/>
    <numFmt numFmtId="184" formatCode="_(* #,##0.00000_);_(* \(#,##0.00000\);_(* &quot;-&quot;??_);_(@_)"/>
    <numFmt numFmtId="185" formatCode="_-* #,##0.0_р_._-;\-* #,##0.0_р_._-;_-* &quot;-&quot;??_р_._-;_-@_-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#,##0.0"/>
    <numFmt numFmtId="193" formatCode="_-* #,##0.0\ _₽_-;\-* #,##0.0\ _₽_-;_-* &quot;-&quot;??\ _₽_-;_-@_-"/>
    <numFmt numFmtId="194" formatCode="_-* #,##0.0\ _₽_-;\-* #,##0.0\ _₽_-;_-* &quot;-&quot;?\ _₽_-;_-@_-"/>
  </numFmts>
  <fonts count="71">
    <font>
      <sz val="10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vertAlign val="superscript"/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u val="single"/>
      <sz val="13"/>
      <color indexed="12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Arial Cyr"/>
      <family val="0"/>
    </font>
    <font>
      <sz val="13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13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64" fillId="0" borderId="0" xfId="0" applyFont="1" applyBorder="1" applyAlignment="1">
      <alignment horizontal="left" wrapText="1" indent="2"/>
    </xf>
    <xf numFmtId="0" fontId="64" fillId="0" borderId="0" xfId="0" applyFont="1" applyFill="1" applyBorder="1" applyAlignment="1">
      <alignment horizontal="left" wrapText="1" indent="2"/>
    </xf>
    <xf numFmtId="0" fontId="6" fillId="0" borderId="11" xfId="0" applyFont="1" applyBorder="1" applyAlignment="1">
      <alignment horizontal="left" wrapText="1"/>
    </xf>
    <xf numFmtId="0" fontId="64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Border="1" applyAlignment="1">
      <alignment horizontal="left" wrapText="1" indent="2"/>
    </xf>
    <xf numFmtId="0" fontId="3" fillId="6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12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65" fillId="0" borderId="0" xfId="0" applyNumberFormat="1" applyFont="1" applyFill="1" applyBorder="1" applyAlignment="1">
      <alignment horizontal="right" wrapText="1" indent="1"/>
    </xf>
    <xf numFmtId="173" fontId="65" fillId="0" borderId="0" xfId="0" applyNumberFormat="1" applyFont="1" applyFill="1" applyBorder="1" applyAlignment="1">
      <alignment horizontal="right" wrapText="1" indent="1"/>
    </xf>
    <xf numFmtId="0" fontId="65" fillId="0" borderId="0" xfId="0" applyFont="1" applyFill="1" applyBorder="1" applyAlignment="1">
      <alignment horizontal="right" wrapText="1" indent="1"/>
    </xf>
    <xf numFmtId="49" fontId="65" fillId="0" borderId="0" xfId="0" applyNumberFormat="1" applyFont="1" applyFill="1" applyBorder="1" applyAlignment="1">
      <alignment horizontal="center" wrapText="1"/>
    </xf>
    <xf numFmtId="173" fontId="66" fillId="0" borderId="0" xfId="0" applyNumberFormat="1" applyFont="1" applyFill="1" applyBorder="1" applyAlignment="1">
      <alignment horizontal="right" wrapText="1" indent="1"/>
    </xf>
    <xf numFmtId="2" fontId="66" fillId="0" borderId="0" xfId="0" applyNumberFormat="1" applyFont="1" applyFill="1" applyBorder="1" applyAlignment="1">
      <alignment horizontal="right" wrapText="1" indent="1"/>
    </xf>
    <xf numFmtId="185" fontId="67" fillId="0" borderId="0" xfId="62" applyNumberFormat="1" applyFont="1" applyFill="1" applyBorder="1" applyAlignment="1">
      <alignment horizontal="right" wrapText="1"/>
    </xf>
    <xf numFmtId="173" fontId="0" fillId="0" borderId="0" xfId="0" applyNumberFormat="1" applyFill="1" applyAlignment="1">
      <alignment/>
    </xf>
    <xf numFmtId="173" fontId="6" fillId="0" borderId="0" xfId="0" applyNumberFormat="1" applyFont="1" applyFill="1" applyBorder="1" applyAlignment="1">
      <alignment horizontal="right" wrapText="1" indent="1"/>
    </xf>
    <xf numFmtId="173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vertic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12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 vertical="center"/>
    </xf>
    <xf numFmtId="173" fontId="3" fillId="0" borderId="0" xfId="0" applyNumberFormat="1" applyFont="1" applyAlignment="1">
      <alignment horizontal="right" vertical="center"/>
    </xf>
    <xf numFmtId="173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Alignment="1">
      <alignment horizontal="right" vertical="center" wrapText="1"/>
    </xf>
    <xf numFmtId="17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173" fontId="3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 wrapText="1"/>
    </xf>
    <xf numFmtId="173" fontId="2" fillId="0" borderId="0" xfId="0" applyNumberFormat="1" applyFont="1" applyFill="1" applyAlignment="1">
      <alignment horizontal="right" vertical="center"/>
    </xf>
    <xf numFmtId="173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right" vertical="center" wrapText="1"/>
    </xf>
    <xf numFmtId="173" fontId="3" fillId="0" borderId="0" xfId="0" applyNumberFormat="1" applyFont="1" applyAlignment="1">
      <alignment/>
    </xf>
    <xf numFmtId="173" fontId="2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Fill="1" applyBorder="1" applyAlignment="1" quotePrefix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6" fillId="0" borderId="0" xfId="0" applyFont="1" applyFill="1" applyBorder="1" applyAlignment="1" quotePrefix="1">
      <alignment horizontal="center"/>
    </xf>
    <xf numFmtId="0" fontId="16" fillId="0" borderId="0" xfId="54" applyFont="1">
      <alignment/>
      <protection/>
    </xf>
    <xf numFmtId="0" fontId="16" fillId="0" borderId="0" xfId="0" applyFont="1" applyBorder="1" applyAlignment="1">
      <alignment horizontal="left"/>
    </xf>
    <xf numFmtId="0" fontId="68" fillId="0" borderId="0" xfId="0" applyFont="1" applyAlignment="1">
      <alignment horizontal="left"/>
    </xf>
    <xf numFmtId="173" fontId="10" fillId="0" borderId="0" xfId="0" applyNumberFormat="1" applyFont="1" applyFill="1" applyAlignment="1">
      <alignment horizontal="right" indent="1"/>
    </xf>
    <xf numFmtId="2" fontId="10" fillId="0" borderId="0" xfId="0" applyNumberFormat="1" applyFont="1" applyFill="1" applyAlignment="1">
      <alignment horizontal="right" indent="1"/>
    </xf>
    <xf numFmtId="0" fontId="10" fillId="0" borderId="0" xfId="0" applyFont="1" applyFill="1" applyAlignment="1">
      <alignment horizontal="right" indent="1"/>
    </xf>
    <xf numFmtId="173" fontId="69" fillId="0" borderId="0" xfId="0" applyNumberFormat="1" applyFont="1" applyFill="1" applyBorder="1" applyAlignment="1">
      <alignment horizontal="right" wrapText="1" indent="1"/>
    </xf>
    <xf numFmtId="0" fontId="69" fillId="0" borderId="0" xfId="0" applyFont="1" applyFill="1" applyBorder="1" applyAlignment="1">
      <alignment horizontal="right" wrapText="1" indent="1"/>
    </xf>
    <xf numFmtId="0" fontId="70" fillId="0" borderId="0" xfId="43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5" borderId="0" xfId="0" applyFont="1" applyFill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6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">
      <selection activeCell="C9" sqref="C9:I9"/>
    </sheetView>
  </sheetViews>
  <sheetFormatPr defaultColWidth="9.00390625" defaultRowHeight="12.75"/>
  <sheetData>
    <row r="3" spans="1:15" ht="16.5">
      <c r="A3" s="71"/>
      <c r="B3" s="72" t="s">
        <v>315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6.5">
      <c r="A4" s="7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2:15" ht="16.5">
      <c r="B5" s="74" t="s">
        <v>312</v>
      </c>
      <c r="C5" s="75"/>
      <c r="D5" s="75"/>
      <c r="E5" s="75"/>
      <c r="F5" s="75"/>
      <c r="G5" s="75"/>
      <c r="H5" s="75"/>
      <c r="I5" s="75"/>
      <c r="J5" s="73"/>
      <c r="K5" s="73"/>
      <c r="L5" s="73"/>
      <c r="M5" s="73"/>
      <c r="N5" s="73"/>
      <c r="O5" s="73"/>
    </row>
    <row r="6" spans="2:15" ht="16.5">
      <c r="B6" s="73"/>
      <c r="C6" s="75"/>
      <c r="D6" s="75"/>
      <c r="E6" s="72" t="s">
        <v>0</v>
      </c>
      <c r="F6" s="75"/>
      <c r="G6" s="75"/>
      <c r="H6" s="75"/>
      <c r="I6" s="75"/>
      <c r="J6" s="73"/>
      <c r="K6" s="73"/>
      <c r="L6" s="73"/>
      <c r="M6" s="73"/>
      <c r="N6" s="73"/>
      <c r="O6" s="73"/>
    </row>
    <row r="7" spans="10:15" ht="16.5">
      <c r="J7" s="73"/>
      <c r="K7" s="73"/>
      <c r="L7" s="73"/>
      <c r="M7" s="73"/>
      <c r="N7" s="73"/>
      <c r="O7" s="73"/>
    </row>
    <row r="8" spans="2:15" ht="16.5">
      <c r="B8" s="76" t="s">
        <v>316</v>
      </c>
      <c r="C8" s="85" t="s">
        <v>314</v>
      </c>
      <c r="D8" s="85"/>
      <c r="E8" s="85"/>
      <c r="F8" s="85"/>
      <c r="G8" s="85"/>
      <c r="H8" s="85"/>
      <c r="I8" s="85"/>
      <c r="J8" s="73"/>
      <c r="K8" s="73"/>
      <c r="L8" s="73"/>
      <c r="M8" s="73"/>
      <c r="N8" s="73"/>
      <c r="O8" s="73"/>
    </row>
    <row r="9" spans="2:15" ht="16.5">
      <c r="B9" s="76" t="s">
        <v>317</v>
      </c>
      <c r="C9" s="85" t="s">
        <v>313</v>
      </c>
      <c r="D9" s="85"/>
      <c r="E9" s="85"/>
      <c r="F9" s="85"/>
      <c r="G9" s="85"/>
      <c r="H9" s="85"/>
      <c r="I9" s="85"/>
      <c r="J9" s="73"/>
      <c r="K9" s="73"/>
      <c r="L9" s="73"/>
      <c r="M9" s="73"/>
      <c r="N9" s="73"/>
      <c r="O9" s="73"/>
    </row>
    <row r="10" spans="2:15" ht="16.5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2:15" ht="16.5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2:15" ht="16.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2:15" ht="16.5">
      <c r="B13" s="77" t="s">
        <v>318</v>
      </c>
      <c r="C13" s="78"/>
      <c r="D13" s="78"/>
      <c r="E13" s="78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2:15" ht="16.5">
      <c r="B14" s="79" t="s">
        <v>319</v>
      </c>
      <c r="C14" s="78"/>
      <c r="D14" s="78"/>
      <c r="E14" s="78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15" ht="16.5">
      <c r="B15" s="79" t="s">
        <v>320</v>
      </c>
      <c r="C15" s="78"/>
      <c r="D15" s="78"/>
      <c r="E15" s="78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2:15" ht="16.5">
      <c r="B16" s="79"/>
      <c r="C16" s="78"/>
      <c r="D16" s="78"/>
      <c r="E16" s="78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2:15" ht="16.5">
      <c r="B17" s="79" t="s">
        <v>321</v>
      </c>
      <c r="C17" s="78"/>
      <c r="D17" s="78"/>
      <c r="E17" s="78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 ht="16.5">
      <c r="B18" s="79" t="s">
        <v>322</v>
      </c>
      <c r="C18" s="78"/>
      <c r="D18" s="78"/>
      <c r="E18" s="78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2:15" ht="16.5">
      <c r="B19" s="78"/>
      <c r="C19" s="78"/>
      <c r="D19" s="78"/>
      <c r="E19" s="78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2:15" ht="16.5">
      <c r="B20" s="78" t="s">
        <v>323</v>
      </c>
      <c r="C20" s="78"/>
      <c r="D20" s="78"/>
      <c r="E20" s="78"/>
      <c r="F20" s="73"/>
      <c r="G20" s="73"/>
      <c r="H20" s="73"/>
      <c r="I20" s="73"/>
      <c r="J20" s="73"/>
      <c r="K20" s="73"/>
      <c r="L20" s="73"/>
      <c r="M20" s="73"/>
      <c r="N20" s="73"/>
      <c r="O20" s="73"/>
    </row>
  </sheetData>
  <sheetProtection/>
  <mergeCells count="2">
    <mergeCell ref="C8:I8"/>
    <mergeCell ref="C9:I9"/>
  </mergeCells>
  <hyperlinks>
    <hyperlink ref="C9:H9" location="'1'!A1" display="-с 2014г. в структуре ОКВЭД2 (КДЕС Ред.2)"/>
    <hyperlink ref="C8" location="'1'!A1" display="-1995-2016г.г. в структуре ОКВЭД 2007 (КДЕС Ред 1.1)"/>
    <hyperlink ref="C9" location="'2'!A1" display="-с 2014г. в структуре ОКВЭД2 (КДЕС Ред.2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31.75390625" style="1" customWidth="1"/>
    <col min="2" max="2" width="7.25390625" style="1" customWidth="1"/>
    <col min="3" max="6" width="7.25390625" style="0" customWidth="1"/>
    <col min="7" max="19" width="7.25390625" style="23" customWidth="1"/>
    <col min="20" max="20" width="7.25390625" style="43" customWidth="1"/>
    <col min="21" max="21" width="7.625" style="42" customWidth="1"/>
    <col min="22" max="22" width="7.75390625" style="0" customWidth="1"/>
  </cols>
  <sheetData>
    <row r="1" ht="12.75">
      <c r="A1" s="23"/>
    </row>
    <row r="2" spans="1:23" ht="12.75" customHeight="1">
      <c r="A2" s="86" t="s">
        <v>311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s="2" customFormat="1" ht="9.7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2" s="70" customFormat="1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3" s="3" customFormat="1" ht="15.75" customHeight="1">
      <c r="A5" s="6"/>
      <c r="B5" s="69">
        <v>1995</v>
      </c>
      <c r="C5" s="69">
        <v>1996</v>
      </c>
      <c r="D5" s="69">
        <v>1997</v>
      </c>
      <c r="E5" s="69">
        <v>1998</v>
      </c>
      <c r="F5" s="69">
        <v>1999</v>
      </c>
      <c r="G5" s="69">
        <v>2000</v>
      </c>
      <c r="H5" s="69">
        <v>2001</v>
      </c>
      <c r="I5" s="69">
        <v>2002</v>
      </c>
      <c r="J5" s="69">
        <v>2003</v>
      </c>
      <c r="K5" s="69">
        <v>2004</v>
      </c>
      <c r="L5" s="69">
        <v>2005</v>
      </c>
      <c r="M5" s="69">
        <v>2006</v>
      </c>
      <c r="N5" s="69">
        <v>2007</v>
      </c>
      <c r="O5" s="69">
        <v>2008</v>
      </c>
      <c r="P5" s="69">
        <v>2009</v>
      </c>
      <c r="Q5" s="69">
        <v>2010</v>
      </c>
      <c r="R5" s="69">
        <v>2011</v>
      </c>
      <c r="S5" s="69">
        <v>2012</v>
      </c>
      <c r="T5" s="69">
        <v>2013</v>
      </c>
      <c r="U5" s="69">
        <v>2014</v>
      </c>
      <c r="V5" s="69">
        <v>2015</v>
      </c>
      <c r="W5" s="69" t="s">
        <v>310</v>
      </c>
    </row>
    <row r="6" spans="1:33" s="3" customFormat="1" ht="12.75" customHeight="1">
      <c r="A6" s="60"/>
      <c r="B6" s="91" t="s">
        <v>309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25" s="2" customFormat="1" ht="12.75" customHeight="1">
      <c r="A7" s="3" t="s">
        <v>290</v>
      </c>
      <c r="B7" s="63">
        <v>266.9736</v>
      </c>
      <c r="C7" s="62">
        <v>375.959</v>
      </c>
      <c r="D7" s="62">
        <v>408.79740000000004</v>
      </c>
      <c r="E7" s="62">
        <v>407.0863</v>
      </c>
      <c r="F7" s="62">
        <v>670.4388</v>
      </c>
      <c r="G7" s="61">
        <v>1165.2341999999999</v>
      </c>
      <c r="H7" s="61">
        <v>1504.7121000000002</v>
      </c>
      <c r="I7" s="61">
        <v>1762.4073</v>
      </c>
      <c r="J7" s="61">
        <v>2186.3652</v>
      </c>
      <c r="K7" s="61">
        <v>2865.0139</v>
      </c>
      <c r="L7" s="61">
        <v>3611.109</v>
      </c>
      <c r="M7" s="61">
        <v>4730.0229</v>
      </c>
      <c r="N7" s="61">
        <v>6716.2</v>
      </c>
      <c r="O7" s="47">
        <v>8781.6</v>
      </c>
      <c r="P7" s="47">
        <v>7976</v>
      </c>
      <c r="Q7" s="46">
        <v>9152.1</v>
      </c>
      <c r="R7" s="46">
        <v>11035.7</v>
      </c>
      <c r="S7" s="46">
        <v>12586.1</v>
      </c>
      <c r="T7" s="45">
        <v>13450.2</v>
      </c>
      <c r="U7" s="20">
        <v>13902.6</v>
      </c>
      <c r="V7" s="45">
        <v>13897.2</v>
      </c>
      <c r="W7" s="52">
        <v>14748.9</v>
      </c>
      <c r="Y7" s="64"/>
    </row>
    <row r="8" spans="1:25" s="2" customFormat="1" ht="18.75" customHeight="1">
      <c r="A8" s="3" t="s">
        <v>308</v>
      </c>
      <c r="B8" s="63">
        <v>9.838700000000001</v>
      </c>
      <c r="C8" s="62">
        <v>11.776399999999999</v>
      </c>
      <c r="D8" s="62">
        <v>11.0509</v>
      </c>
      <c r="E8" s="62">
        <v>12.9865</v>
      </c>
      <c r="F8" s="62">
        <v>21.971400000000003</v>
      </c>
      <c r="G8" s="61">
        <v>34.8245</v>
      </c>
      <c r="H8" s="61">
        <v>60.600300000000004</v>
      </c>
      <c r="I8" s="61">
        <v>80.631</v>
      </c>
      <c r="J8" s="61">
        <v>90.7338</v>
      </c>
      <c r="K8" s="61">
        <v>116.60589999999999</v>
      </c>
      <c r="L8" s="61">
        <v>142.2599</v>
      </c>
      <c r="M8" s="61">
        <v>224.2344</v>
      </c>
      <c r="N8" s="61">
        <v>338.5</v>
      </c>
      <c r="O8" s="47">
        <v>399.7</v>
      </c>
      <c r="P8" s="46">
        <v>325.2</v>
      </c>
      <c r="Q8" s="46">
        <v>303.8</v>
      </c>
      <c r="R8" s="47">
        <v>446.9</v>
      </c>
      <c r="S8" s="46">
        <v>476.4</v>
      </c>
      <c r="T8" s="45">
        <v>516.6</v>
      </c>
      <c r="U8" s="20">
        <v>510.3</v>
      </c>
      <c r="V8" s="45">
        <v>505.8</v>
      </c>
      <c r="W8" s="5">
        <v>605.8</v>
      </c>
      <c r="Y8" s="64"/>
    </row>
    <row r="9" spans="1:23" s="2" customFormat="1" ht="19.5">
      <c r="A9" s="3" t="s">
        <v>288</v>
      </c>
      <c r="B9" s="63">
        <v>9.300799999999999</v>
      </c>
      <c r="C9" s="62">
        <v>11.107700000000001</v>
      </c>
      <c r="D9" s="62">
        <v>10.377799999999999</v>
      </c>
      <c r="E9" s="62">
        <v>12.2714</v>
      </c>
      <c r="F9" s="62">
        <v>19.8534</v>
      </c>
      <c r="G9" s="61">
        <v>31.629900000000003</v>
      </c>
      <c r="H9" s="61">
        <v>57.8381</v>
      </c>
      <c r="I9" s="61">
        <v>77.10510000000001</v>
      </c>
      <c r="J9" s="61">
        <v>85.7153</v>
      </c>
      <c r="K9" s="61">
        <v>111.0163</v>
      </c>
      <c r="L9" s="61">
        <v>134.0235</v>
      </c>
      <c r="M9" s="61">
        <v>215.86360000000002</v>
      </c>
      <c r="N9" s="61">
        <v>326</v>
      </c>
      <c r="O9" s="47">
        <v>378.2</v>
      </c>
      <c r="P9" s="47">
        <v>314</v>
      </c>
      <c r="Q9" s="46">
        <v>292.6</v>
      </c>
      <c r="R9" s="46">
        <v>416.6</v>
      </c>
      <c r="S9" s="47">
        <v>446</v>
      </c>
      <c r="T9" s="48">
        <v>497</v>
      </c>
      <c r="U9" s="20">
        <v>493.7</v>
      </c>
      <c r="V9" s="48">
        <v>485</v>
      </c>
      <c r="W9" s="52">
        <v>585.1</v>
      </c>
    </row>
    <row r="10" spans="1:23" s="4" customFormat="1" ht="19.5">
      <c r="A10" s="55" t="s">
        <v>287</v>
      </c>
      <c r="B10" s="65">
        <v>0.5378999999999999</v>
      </c>
      <c r="C10" s="61">
        <v>0.6686</v>
      </c>
      <c r="D10" s="61">
        <v>0.6731</v>
      </c>
      <c r="E10" s="61">
        <v>0.7151000000000001</v>
      </c>
      <c r="F10" s="61">
        <v>2.118</v>
      </c>
      <c r="G10" s="61">
        <v>3.1946</v>
      </c>
      <c r="H10" s="61">
        <v>2.7622</v>
      </c>
      <c r="I10" s="61">
        <v>3.5259</v>
      </c>
      <c r="J10" s="61">
        <v>5.0185</v>
      </c>
      <c r="K10" s="61">
        <v>5.589600000000001</v>
      </c>
      <c r="L10" s="61">
        <v>8.3</v>
      </c>
      <c r="M10" s="61">
        <v>8.3</v>
      </c>
      <c r="N10" s="61">
        <v>12.5</v>
      </c>
      <c r="O10" s="47">
        <v>21.5</v>
      </c>
      <c r="P10" s="46">
        <v>11.1</v>
      </c>
      <c r="Q10" s="46">
        <v>11.2</v>
      </c>
      <c r="R10" s="46">
        <v>30.3</v>
      </c>
      <c r="S10" s="46">
        <v>30.4</v>
      </c>
      <c r="T10" s="46">
        <v>19.6</v>
      </c>
      <c r="U10" s="20">
        <v>16.6</v>
      </c>
      <c r="V10" s="46">
        <v>20.8</v>
      </c>
      <c r="W10" s="20">
        <v>20.7</v>
      </c>
    </row>
    <row r="11" spans="1:23" s="4" customFormat="1" ht="9.75">
      <c r="A11" s="55" t="s">
        <v>286</v>
      </c>
      <c r="B11" s="65">
        <v>0.572</v>
      </c>
      <c r="C11" s="61">
        <v>0.6464</v>
      </c>
      <c r="D11" s="61">
        <v>0.7382000000000001</v>
      </c>
      <c r="E11" s="61">
        <v>0.5752</v>
      </c>
      <c r="F11" s="61">
        <v>1.3912</v>
      </c>
      <c r="G11" s="61">
        <v>2.1847</v>
      </c>
      <c r="H11" s="61">
        <v>2.4044</v>
      </c>
      <c r="I11" s="61">
        <v>2.9802</v>
      </c>
      <c r="J11" s="61">
        <v>2.2644</v>
      </c>
      <c r="K11" s="61">
        <v>3.1144000000000003</v>
      </c>
      <c r="L11" s="61">
        <v>3.1024000000000003</v>
      </c>
      <c r="M11" s="61">
        <v>4.4864</v>
      </c>
      <c r="N11" s="61">
        <v>4.8</v>
      </c>
      <c r="O11" s="47">
        <v>5</v>
      </c>
      <c r="P11" s="46">
        <v>4.6</v>
      </c>
      <c r="Q11" s="46">
        <v>5.4</v>
      </c>
      <c r="R11" s="46">
        <v>8.5</v>
      </c>
      <c r="S11" s="46">
        <v>12.2</v>
      </c>
      <c r="T11" s="46">
        <v>14.3</v>
      </c>
      <c r="U11" s="20">
        <v>15.2</v>
      </c>
      <c r="V11" s="47">
        <v>14.4</v>
      </c>
      <c r="W11" s="20">
        <v>20.1</v>
      </c>
    </row>
    <row r="12" spans="1:23" s="2" customFormat="1" ht="19.5">
      <c r="A12" s="3" t="s">
        <v>285</v>
      </c>
      <c r="B12" s="63">
        <v>0.572</v>
      </c>
      <c r="C12" s="62">
        <v>0.6464</v>
      </c>
      <c r="D12" s="62">
        <v>0.7382000000000001</v>
      </c>
      <c r="E12" s="62">
        <v>0.5752</v>
      </c>
      <c r="F12" s="62">
        <v>1.3912</v>
      </c>
      <c r="G12" s="61">
        <v>2.1847</v>
      </c>
      <c r="H12" s="61">
        <v>2.4044</v>
      </c>
      <c r="I12" s="61">
        <v>2.9802</v>
      </c>
      <c r="J12" s="61">
        <v>2.2644</v>
      </c>
      <c r="K12" s="61">
        <v>3.1144000000000003</v>
      </c>
      <c r="L12" s="61">
        <v>3.1024000000000003</v>
      </c>
      <c r="M12" s="61">
        <v>4.4864</v>
      </c>
      <c r="N12" s="61">
        <v>4.8</v>
      </c>
      <c r="O12" s="47">
        <v>5</v>
      </c>
      <c r="P12" s="46">
        <v>4.6</v>
      </c>
      <c r="Q12" s="46">
        <v>5.4</v>
      </c>
      <c r="R12" s="46">
        <v>8.5</v>
      </c>
      <c r="S12" s="46">
        <v>12.2</v>
      </c>
      <c r="T12" s="45">
        <v>14.3</v>
      </c>
      <c r="U12" s="20">
        <v>15.2</v>
      </c>
      <c r="V12" s="48">
        <v>14.4</v>
      </c>
      <c r="W12" s="5">
        <v>20.1</v>
      </c>
    </row>
    <row r="13" spans="1:23" s="2" customFormat="1" ht="14.25" customHeight="1">
      <c r="A13" s="3" t="s">
        <v>307</v>
      </c>
      <c r="B13" s="63">
        <v>37.970699999999994</v>
      </c>
      <c r="C13" s="62">
        <v>56.652699999999996</v>
      </c>
      <c r="D13" s="62">
        <v>63.9492</v>
      </c>
      <c r="E13" s="62">
        <v>49.0726</v>
      </c>
      <c r="F13" s="62">
        <v>97.1523</v>
      </c>
      <c r="G13" s="61">
        <v>211.3805</v>
      </c>
      <c r="H13" s="61">
        <v>285.2</v>
      </c>
      <c r="I13" s="61">
        <v>297.9045</v>
      </c>
      <c r="J13" s="61">
        <v>348.68390000000005</v>
      </c>
      <c r="K13" s="61">
        <v>442.03929999999997</v>
      </c>
      <c r="L13" s="61">
        <v>501.9036</v>
      </c>
      <c r="M13" s="61">
        <v>690.7361999999999</v>
      </c>
      <c r="N13" s="61">
        <v>929.8</v>
      </c>
      <c r="O13" s="47">
        <v>1173.7</v>
      </c>
      <c r="P13" s="46">
        <v>1111.8</v>
      </c>
      <c r="Q13" s="47">
        <v>1264</v>
      </c>
      <c r="R13" s="46">
        <v>1534.3</v>
      </c>
      <c r="S13" s="46">
        <v>1858.4</v>
      </c>
      <c r="T13" s="48">
        <v>2004</v>
      </c>
      <c r="U13" s="20">
        <v>2144.8</v>
      </c>
      <c r="V13" s="45">
        <v>2385.2</v>
      </c>
      <c r="W13" s="5">
        <v>2710.5</v>
      </c>
    </row>
    <row r="14" spans="1:25" s="2" customFormat="1" ht="19.5">
      <c r="A14" s="3" t="s">
        <v>306</v>
      </c>
      <c r="B14" s="63">
        <v>34.7722</v>
      </c>
      <c r="C14" s="62">
        <v>52.713300000000004</v>
      </c>
      <c r="D14" s="62">
        <v>59.2955</v>
      </c>
      <c r="E14" s="62">
        <v>44.9205</v>
      </c>
      <c r="F14" s="62">
        <v>88.2268</v>
      </c>
      <c r="G14" s="61">
        <v>195.029</v>
      </c>
      <c r="H14" s="61">
        <v>262.3646</v>
      </c>
      <c r="I14" s="61">
        <v>273.83959999999996</v>
      </c>
      <c r="J14" s="61">
        <v>315.595</v>
      </c>
      <c r="K14" s="61">
        <v>401.6392</v>
      </c>
      <c r="L14" s="61">
        <v>447.0462</v>
      </c>
      <c r="M14" s="61">
        <v>627.2416</v>
      </c>
      <c r="N14" s="61">
        <v>838.4</v>
      </c>
      <c r="O14" s="47">
        <v>1067.3</v>
      </c>
      <c r="P14" s="46">
        <v>1023.8</v>
      </c>
      <c r="Q14" s="46">
        <v>1157.9</v>
      </c>
      <c r="R14" s="46">
        <v>1390.5</v>
      </c>
      <c r="S14" s="47">
        <v>1651</v>
      </c>
      <c r="T14" s="48">
        <v>1788.4</v>
      </c>
      <c r="U14" s="36">
        <v>1957.1</v>
      </c>
      <c r="V14" s="45">
        <v>2173.1</v>
      </c>
      <c r="W14" s="5">
        <v>2496.4</v>
      </c>
      <c r="Y14" s="64"/>
    </row>
    <row r="15" spans="1:23" s="2" customFormat="1" ht="14.25" customHeight="1">
      <c r="A15" s="3" t="s">
        <v>282</v>
      </c>
      <c r="B15" s="63">
        <v>4.4636000000000005</v>
      </c>
      <c r="C15" s="62">
        <v>6.4535</v>
      </c>
      <c r="D15" s="62">
        <v>6.630199999999999</v>
      </c>
      <c r="E15" s="62">
        <v>5.0618</v>
      </c>
      <c r="F15" s="62">
        <v>6.5157</v>
      </c>
      <c r="G15" s="61">
        <v>9.096</v>
      </c>
      <c r="H15" s="61">
        <v>12.4916</v>
      </c>
      <c r="I15" s="61">
        <v>15.280299999999999</v>
      </c>
      <c r="J15" s="61">
        <v>13.7574</v>
      </c>
      <c r="K15" s="61">
        <v>29.1807</v>
      </c>
      <c r="L15" s="61">
        <v>41.1196</v>
      </c>
      <c r="M15" s="61">
        <v>47.8534</v>
      </c>
      <c r="N15" s="61">
        <v>53.5</v>
      </c>
      <c r="O15" s="47">
        <v>68.7</v>
      </c>
      <c r="P15" s="46">
        <v>44.6</v>
      </c>
      <c r="Q15" s="46">
        <v>64.5</v>
      </c>
      <c r="R15" s="47">
        <v>95.5</v>
      </c>
      <c r="S15" s="46">
        <v>132.1</v>
      </c>
      <c r="T15" s="45">
        <v>108.7</v>
      </c>
      <c r="U15" s="20">
        <v>83.5</v>
      </c>
      <c r="V15" s="45">
        <v>80.7</v>
      </c>
      <c r="W15" s="5">
        <v>98.8</v>
      </c>
    </row>
    <row r="16" spans="1:23" s="2" customFormat="1" ht="22.5" customHeight="1">
      <c r="A16" s="3" t="s">
        <v>281</v>
      </c>
      <c r="B16" s="63">
        <v>30.1707</v>
      </c>
      <c r="C16" s="62">
        <v>46.094699999999996</v>
      </c>
      <c r="D16" s="62">
        <v>52.456300000000006</v>
      </c>
      <c r="E16" s="62">
        <v>39.6742</v>
      </c>
      <c r="F16" s="62">
        <v>81.2621</v>
      </c>
      <c r="G16" s="61">
        <v>185.0492</v>
      </c>
      <c r="H16" s="61">
        <v>248.616</v>
      </c>
      <c r="I16" s="61">
        <v>257.1714</v>
      </c>
      <c r="J16" s="61">
        <v>289.47540000000004</v>
      </c>
      <c r="K16" s="61">
        <v>371.7475</v>
      </c>
      <c r="L16" s="61">
        <v>404.9736</v>
      </c>
      <c r="M16" s="61">
        <v>578.3644</v>
      </c>
      <c r="N16" s="61">
        <v>783.3</v>
      </c>
      <c r="O16" s="47">
        <v>996</v>
      </c>
      <c r="P16" s="46">
        <v>975.3</v>
      </c>
      <c r="Q16" s="46">
        <v>1088.7</v>
      </c>
      <c r="R16" s="47">
        <v>1290</v>
      </c>
      <c r="S16" s="46">
        <v>1512.9</v>
      </c>
      <c r="T16" s="45">
        <v>1673.1</v>
      </c>
      <c r="U16" s="20">
        <v>1870.3</v>
      </c>
      <c r="V16" s="45">
        <v>2088.8</v>
      </c>
      <c r="W16" s="5">
        <v>2394.6</v>
      </c>
    </row>
    <row r="17" spans="1:23" s="2" customFormat="1" ht="12.75" customHeight="1">
      <c r="A17" s="3" t="s">
        <v>280</v>
      </c>
      <c r="B17" s="63">
        <v>0.1379</v>
      </c>
      <c r="C17" s="62">
        <v>0.165</v>
      </c>
      <c r="D17" s="62">
        <v>0.209</v>
      </c>
      <c r="E17" s="62">
        <v>0.1845</v>
      </c>
      <c r="F17" s="62">
        <v>0.449</v>
      </c>
      <c r="G17" s="61">
        <v>0.8837999999999999</v>
      </c>
      <c r="H17" s="61">
        <v>1.257</v>
      </c>
      <c r="I17" s="61">
        <v>1.3879000000000001</v>
      </c>
      <c r="J17" s="61">
        <v>0.1982</v>
      </c>
      <c r="K17" s="61">
        <v>0.7111000000000001</v>
      </c>
      <c r="L17" s="61">
        <v>0.9529</v>
      </c>
      <c r="M17" s="61">
        <v>1.0238</v>
      </c>
      <c r="N17" s="61">
        <v>1.5</v>
      </c>
      <c r="O17" s="47">
        <v>2.7</v>
      </c>
      <c r="P17" s="46">
        <v>3.9</v>
      </c>
      <c r="Q17" s="46">
        <v>4.7</v>
      </c>
      <c r="R17" s="47">
        <v>5</v>
      </c>
      <c r="S17" s="47">
        <v>6</v>
      </c>
      <c r="T17" s="45">
        <v>6.6</v>
      </c>
      <c r="U17" s="20">
        <v>3.3</v>
      </c>
      <c r="V17" s="45">
        <v>3.6</v>
      </c>
      <c r="W17" s="52">
        <v>3</v>
      </c>
    </row>
    <row r="18" spans="1:25" s="2" customFormat="1" ht="24.75" customHeight="1">
      <c r="A18" s="3" t="s">
        <v>305</v>
      </c>
      <c r="B18" s="63">
        <v>3.1985</v>
      </c>
      <c r="C18" s="62">
        <v>3.9395</v>
      </c>
      <c r="D18" s="62">
        <v>4.6537</v>
      </c>
      <c r="E18" s="62">
        <v>4.152</v>
      </c>
      <c r="F18" s="62">
        <v>8.9254</v>
      </c>
      <c r="G18" s="61">
        <v>16.3515</v>
      </c>
      <c r="H18" s="61">
        <v>22.7805</v>
      </c>
      <c r="I18" s="61">
        <v>24.0649</v>
      </c>
      <c r="J18" s="61">
        <v>33.0889</v>
      </c>
      <c r="K18" s="61">
        <v>40.4</v>
      </c>
      <c r="L18" s="61">
        <v>54.8575</v>
      </c>
      <c r="M18" s="61">
        <v>63.4945</v>
      </c>
      <c r="N18" s="61">
        <v>91.4</v>
      </c>
      <c r="O18" s="47">
        <v>106.4</v>
      </c>
      <c r="P18" s="47">
        <v>88</v>
      </c>
      <c r="Q18" s="46">
        <v>106.1</v>
      </c>
      <c r="R18" s="46">
        <v>143.8</v>
      </c>
      <c r="S18" s="46">
        <v>207.4</v>
      </c>
      <c r="T18" s="45">
        <v>215.6</v>
      </c>
      <c r="U18" s="20">
        <v>187.8</v>
      </c>
      <c r="V18" s="48">
        <v>212.1</v>
      </c>
      <c r="W18" s="5">
        <v>214.1</v>
      </c>
      <c r="Y18" s="64"/>
    </row>
    <row r="19" spans="1:23" s="2" customFormat="1" ht="9.75">
      <c r="A19" s="3" t="s">
        <v>278</v>
      </c>
      <c r="B19" s="63">
        <v>2.3381</v>
      </c>
      <c r="C19" s="62">
        <v>2.8549</v>
      </c>
      <c r="D19" s="62">
        <v>3.4318</v>
      </c>
      <c r="E19" s="62">
        <v>3.1755</v>
      </c>
      <c r="F19" s="62">
        <v>7.235</v>
      </c>
      <c r="G19" s="61">
        <v>13.9658</v>
      </c>
      <c r="H19" s="61">
        <v>19.6794</v>
      </c>
      <c r="I19" s="61">
        <v>20.116799999999998</v>
      </c>
      <c r="J19" s="61">
        <v>14.882100000000001</v>
      </c>
      <c r="K19" s="61">
        <v>23.6857</v>
      </c>
      <c r="L19" s="61">
        <v>33.7</v>
      </c>
      <c r="M19" s="61">
        <v>41.9154</v>
      </c>
      <c r="N19" s="61">
        <v>55.7</v>
      </c>
      <c r="O19" s="47">
        <v>64.7</v>
      </c>
      <c r="P19" s="46">
        <v>50.6</v>
      </c>
      <c r="Q19" s="47">
        <v>68.5</v>
      </c>
      <c r="R19" s="46">
        <v>95.5</v>
      </c>
      <c r="S19" s="46">
        <v>135.7</v>
      </c>
      <c r="T19" s="45">
        <v>135.3</v>
      </c>
      <c r="U19" s="36">
        <v>115.8</v>
      </c>
      <c r="V19" s="45">
        <v>154.8</v>
      </c>
      <c r="W19" s="5">
        <v>156.1</v>
      </c>
    </row>
    <row r="20" spans="1:23" s="2" customFormat="1" ht="13.5" customHeight="1">
      <c r="A20" s="3" t="s">
        <v>277</v>
      </c>
      <c r="B20" s="63">
        <v>0.8603999999999999</v>
      </c>
      <c r="C20" s="62">
        <v>1.0846</v>
      </c>
      <c r="D20" s="62">
        <v>1.2218</v>
      </c>
      <c r="E20" s="62">
        <v>0.9766</v>
      </c>
      <c r="F20" s="62">
        <v>1.6904000000000001</v>
      </c>
      <c r="G20" s="61">
        <v>2.3857</v>
      </c>
      <c r="H20" s="61">
        <v>3.1010999999999997</v>
      </c>
      <c r="I20" s="61">
        <v>3.9480999999999997</v>
      </c>
      <c r="J20" s="61">
        <v>18.206799999999998</v>
      </c>
      <c r="K20" s="61">
        <v>16.714299999999998</v>
      </c>
      <c r="L20" s="61">
        <v>21.205599999999997</v>
      </c>
      <c r="M20" s="61">
        <v>21.579099999999997</v>
      </c>
      <c r="N20" s="61">
        <v>35.7</v>
      </c>
      <c r="O20" s="47">
        <v>41.7</v>
      </c>
      <c r="P20" s="46">
        <v>37.4</v>
      </c>
      <c r="Q20" s="46">
        <v>37.6</v>
      </c>
      <c r="R20" s="46">
        <v>48.3</v>
      </c>
      <c r="S20" s="46">
        <v>71.7</v>
      </c>
      <c r="T20" s="45">
        <v>80.3</v>
      </c>
      <c r="U20" s="20">
        <v>71.9</v>
      </c>
      <c r="V20" s="45">
        <v>57.4</v>
      </c>
      <c r="W20" s="52">
        <v>58</v>
      </c>
    </row>
    <row r="21" spans="1:26" s="2" customFormat="1" ht="13.5" customHeight="1">
      <c r="A21" s="3" t="s">
        <v>276</v>
      </c>
      <c r="B21" s="63">
        <v>39.482800000000005</v>
      </c>
      <c r="C21" s="62">
        <v>53.498400000000004</v>
      </c>
      <c r="D21" s="62">
        <v>55.5941</v>
      </c>
      <c r="E21" s="62">
        <v>60.6178</v>
      </c>
      <c r="F21" s="62">
        <v>121.09</v>
      </c>
      <c r="G21" s="61">
        <v>190.2089</v>
      </c>
      <c r="H21" s="61">
        <v>239.8587</v>
      </c>
      <c r="I21" s="61">
        <v>280.3</v>
      </c>
      <c r="J21" s="61">
        <v>341.89029999999997</v>
      </c>
      <c r="K21" s="61">
        <v>470.267</v>
      </c>
      <c r="L21" s="61">
        <v>593.9</v>
      </c>
      <c r="M21" s="61">
        <v>736.9618</v>
      </c>
      <c r="N21" s="61">
        <v>986.4</v>
      </c>
      <c r="O21" s="47">
        <v>1317.8</v>
      </c>
      <c r="P21" s="46">
        <v>1135.7</v>
      </c>
      <c r="Q21" s="46">
        <v>1207.6</v>
      </c>
      <c r="R21" s="46">
        <v>1418.7</v>
      </c>
      <c r="S21" s="46">
        <v>1688.7</v>
      </c>
      <c r="T21" s="48">
        <v>1945.3</v>
      </c>
      <c r="U21" s="20">
        <v>2084.6</v>
      </c>
      <c r="V21" s="45">
        <v>2172.6</v>
      </c>
      <c r="W21" s="5">
        <v>2108.5</v>
      </c>
      <c r="Y21" s="64"/>
      <c r="Z21" s="64"/>
    </row>
    <row r="22" spans="1:23" s="2" customFormat="1" ht="23.25" customHeight="1">
      <c r="A22" s="3" t="s">
        <v>275</v>
      </c>
      <c r="B22" s="63">
        <v>7.6836</v>
      </c>
      <c r="C22" s="62">
        <v>10.812299999999999</v>
      </c>
      <c r="D22" s="62">
        <v>13.1041</v>
      </c>
      <c r="E22" s="62">
        <v>17.231099999999998</v>
      </c>
      <c r="F22" s="62">
        <v>39.6082</v>
      </c>
      <c r="G22" s="61">
        <v>43.8992</v>
      </c>
      <c r="H22" s="61">
        <v>50.531699999999994</v>
      </c>
      <c r="I22" s="61">
        <v>66.6792</v>
      </c>
      <c r="J22" s="61">
        <v>82.2297</v>
      </c>
      <c r="K22" s="61">
        <v>93.3299</v>
      </c>
      <c r="L22" s="61">
        <v>112.63510000000001</v>
      </c>
      <c r="M22" s="61">
        <v>128.0075</v>
      </c>
      <c r="N22" s="61">
        <v>169.9</v>
      </c>
      <c r="O22" s="47">
        <v>194</v>
      </c>
      <c r="P22" s="47">
        <v>157.1</v>
      </c>
      <c r="Q22" s="46">
        <v>176.5</v>
      </c>
      <c r="R22" s="46">
        <v>186.8</v>
      </c>
      <c r="S22" s="46">
        <v>218.5</v>
      </c>
      <c r="T22" s="45">
        <v>233.4</v>
      </c>
      <c r="U22" s="20">
        <v>251.4</v>
      </c>
      <c r="V22" s="45">
        <v>247.1</v>
      </c>
      <c r="W22" s="5">
        <v>243.5</v>
      </c>
    </row>
    <row r="23" spans="1:25" s="2" customFormat="1" ht="19.5">
      <c r="A23" s="3" t="s">
        <v>274</v>
      </c>
      <c r="B23" s="63">
        <v>7.3164</v>
      </c>
      <c r="C23" s="62">
        <v>10.2316</v>
      </c>
      <c r="D23" s="62">
        <v>12.3612</v>
      </c>
      <c r="E23" s="62">
        <v>16.1327</v>
      </c>
      <c r="F23" s="62">
        <v>36.918800000000005</v>
      </c>
      <c r="G23" s="61">
        <v>41.2124</v>
      </c>
      <c r="H23" s="61">
        <v>47.2729</v>
      </c>
      <c r="I23" s="61">
        <v>62.2928</v>
      </c>
      <c r="J23" s="61">
        <v>76.4671</v>
      </c>
      <c r="K23" s="61">
        <v>84.8787</v>
      </c>
      <c r="L23" s="61">
        <v>101.2973</v>
      </c>
      <c r="M23" s="61">
        <v>117.404</v>
      </c>
      <c r="N23" s="61">
        <v>158.2</v>
      </c>
      <c r="O23" s="47">
        <v>185.9</v>
      </c>
      <c r="P23" s="46">
        <v>146.9</v>
      </c>
      <c r="Q23" s="46">
        <v>165.7</v>
      </c>
      <c r="R23" s="46">
        <v>178.2</v>
      </c>
      <c r="S23" s="46">
        <v>206.6</v>
      </c>
      <c r="T23" s="45">
        <v>220.9</v>
      </c>
      <c r="U23" s="20">
        <v>238.6</v>
      </c>
      <c r="V23" s="45">
        <v>234.1</v>
      </c>
      <c r="W23" s="5">
        <v>227.9</v>
      </c>
      <c r="Y23" s="64"/>
    </row>
    <row r="24" spans="1:23" s="2" customFormat="1" ht="9.75">
      <c r="A24" s="3" t="s">
        <v>273</v>
      </c>
      <c r="B24" s="63">
        <v>0.36719999999999997</v>
      </c>
      <c r="C24" s="62">
        <v>0.5807</v>
      </c>
      <c r="D24" s="62">
        <v>0.7429</v>
      </c>
      <c r="E24" s="62">
        <v>1.0984</v>
      </c>
      <c r="F24" s="62">
        <v>2.6894</v>
      </c>
      <c r="G24" s="61">
        <v>2.6868000000000003</v>
      </c>
      <c r="H24" s="61">
        <v>3.2588000000000004</v>
      </c>
      <c r="I24" s="61">
        <v>4.3864</v>
      </c>
      <c r="J24" s="61">
        <v>5.7627</v>
      </c>
      <c r="K24" s="61">
        <v>8.4512</v>
      </c>
      <c r="L24" s="61">
        <v>11.3379</v>
      </c>
      <c r="M24" s="61">
        <v>10.6035</v>
      </c>
      <c r="N24" s="61">
        <v>11.7316</v>
      </c>
      <c r="O24" s="47">
        <v>8.2</v>
      </c>
      <c r="P24" s="46">
        <v>10.2</v>
      </c>
      <c r="Q24" s="46">
        <v>10.8</v>
      </c>
      <c r="R24" s="46">
        <v>8.6</v>
      </c>
      <c r="S24" s="46">
        <v>11.9</v>
      </c>
      <c r="T24" s="45">
        <v>12.5</v>
      </c>
      <c r="U24" s="20">
        <v>12.8</v>
      </c>
      <c r="V24" s="48">
        <v>13</v>
      </c>
      <c r="W24" s="52">
        <v>15.6</v>
      </c>
    </row>
    <row r="25" spans="1:25" s="2" customFormat="1" ht="18" customHeight="1">
      <c r="A25" s="3" t="s">
        <v>304</v>
      </c>
      <c r="B25" s="63">
        <v>0.6957000000000001</v>
      </c>
      <c r="C25" s="62">
        <v>0.8849</v>
      </c>
      <c r="D25" s="62">
        <v>0.8691</v>
      </c>
      <c r="E25" s="62">
        <v>0.8608</v>
      </c>
      <c r="F25" s="62">
        <v>1.8332</v>
      </c>
      <c r="G25" s="61">
        <v>1.9397</v>
      </c>
      <c r="H25" s="61">
        <v>2.3655999999999997</v>
      </c>
      <c r="I25" s="61">
        <v>3.2713</v>
      </c>
      <c r="J25" s="61">
        <v>2.9435</v>
      </c>
      <c r="K25" s="61">
        <v>4.292</v>
      </c>
      <c r="L25" s="61">
        <v>3.8213000000000004</v>
      </c>
      <c r="M25" s="61">
        <v>4.536</v>
      </c>
      <c r="N25" s="61">
        <v>7.330100000000001</v>
      </c>
      <c r="O25" s="47">
        <v>9.3</v>
      </c>
      <c r="P25" s="47">
        <v>7.9</v>
      </c>
      <c r="Q25" s="46">
        <v>11.3</v>
      </c>
      <c r="R25" s="47">
        <v>11</v>
      </c>
      <c r="S25" s="46">
        <v>12.1</v>
      </c>
      <c r="T25" s="45">
        <v>16.6</v>
      </c>
      <c r="U25" s="36">
        <v>21</v>
      </c>
      <c r="V25" s="45">
        <v>11.8</v>
      </c>
      <c r="W25" s="5">
        <v>10.5</v>
      </c>
      <c r="Y25" s="64"/>
    </row>
    <row r="26" spans="1:23" s="2" customFormat="1" ht="14.25" customHeight="1">
      <c r="A26" s="3" t="s">
        <v>271</v>
      </c>
      <c r="B26" s="63">
        <v>0.4214</v>
      </c>
      <c r="C26" s="62">
        <v>0.5366000000000001</v>
      </c>
      <c r="D26" s="62">
        <v>0.528</v>
      </c>
      <c r="E26" s="62">
        <v>0.522</v>
      </c>
      <c r="F26" s="62">
        <v>1.1065</v>
      </c>
      <c r="G26" s="61">
        <v>1.1770999999999998</v>
      </c>
      <c r="H26" s="61">
        <v>1.4378</v>
      </c>
      <c r="I26" s="61">
        <v>1.8936</v>
      </c>
      <c r="J26" s="61">
        <v>1.7339</v>
      </c>
      <c r="K26" s="61">
        <v>2.9766</v>
      </c>
      <c r="L26" s="61">
        <v>2.6404</v>
      </c>
      <c r="M26" s="61">
        <v>2.4656</v>
      </c>
      <c r="N26" s="61">
        <v>4.9472</v>
      </c>
      <c r="O26" s="47">
        <v>6.7</v>
      </c>
      <c r="P26" s="47">
        <v>6.9</v>
      </c>
      <c r="Q26" s="47">
        <v>9</v>
      </c>
      <c r="R26" s="46">
        <v>8.1</v>
      </c>
      <c r="S26" s="46">
        <v>7.4</v>
      </c>
      <c r="T26" s="45">
        <v>11.1</v>
      </c>
      <c r="U26" s="20">
        <v>13.1</v>
      </c>
      <c r="V26" s="45">
        <v>7.2</v>
      </c>
      <c r="W26" s="5">
        <v>7.2</v>
      </c>
    </row>
    <row r="27" spans="1:23" s="2" customFormat="1" ht="21.75" customHeight="1">
      <c r="A27" s="3" t="s">
        <v>270</v>
      </c>
      <c r="B27" s="63">
        <v>0.2743</v>
      </c>
      <c r="C27" s="62">
        <v>0.3483</v>
      </c>
      <c r="D27" s="62">
        <v>0.3411</v>
      </c>
      <c r="E27" s="62">
        <v>0.3388</v>
      </c>
      <c r="F27" s="62">
        <v>0.7268</v>
      </c>
      <c r="G27" s="61">
        <v>0.7626000000000001</v>
      </c>
      <c r="H27" s="61">
        <v>0.9278</v>
      </c>
      <c r="I27" s="61">
        <v>1.3777000000000001</v>
      </c>
      <c r="J27" s="61">
        <v>1.2096</v>
      </c>
      <c r="K27" s="61">
        <v>1.3154000000000001</v>
      </c>
      <c r="L27" s="61">
        <v>1.181</v>
      </c>
      <c r="M27" s="61">
        <v>2.0704000000000002</v>
      </c>
      <c r="N27" s="61">
        <v>2.3829000000000002</v>
      </c>
      <c r="O27" s="47">
        <v>2.6</v>
      </c>
      <c r="P27" s="47">
        <v>1</v>
      </c>
      <c r="Q27" s="46">
        <v>2.3</v>
      </c>
      <c r="R27" s="47">
        <v>2.9</v>
      </c>
      <c r="S27" s="47">
        <v>4.7</v>
      </c>
      <c r="T27" s="45">
        <v>5.5</v>
      </c>
      <c r="U27" s="36">
        <v>7.9</v>
      </c>
      <c r="V27" s="45">
        <v>4.6</v>
      </c>
      <c r="W27" s="52">
        <v>3.3</v>
      </c>
    </row>
    <row r="28" spans="1:23" s="2" customFormat="1" ht="19.5">
      <c r="A28" s="3" t="s">
        <v>269</v>
      </c>
      <c r="B28" s="63">
        <v>0.0884</v>
      </c>
      <c r="C28" s="62">
        <v>0.1128</v>
      </c>
      <c r="D28" s="62">
        <v>0.11159999999999999</v>
      </c>
      <c r="E28" s="62">
        <v>0.1098</v>
      </c>
      <c r="F28" s="62">
        <v>0.23</v>
      </c>
      <c r="G28" s="61">
        <v>0.24769999999999998</v>
      </c>
      <c r="H28" s="61">
        <v>0.3035</v>
      </c>
      <c r="I28" s="61">
        <v>0.575</v>
      </c>
      <c r="J28" s="61">
        <v>0.7245</v>
      </c>
      <c r="K28" s="61">
        <v>1.0386</v>
      </c>
      <c r="L28" s="61">
        <v>1.2361</v>
      </c>
      <c r="M28" s="61">
        <v>2.2143</v>
      </c>
      <c r="N28" s="61">
        <v>2.4546</v>
      </c>
      <c r="O28" s="47">
        <v>2.3</v>
      </c>
      <c r="P28" s="46">
        <v>1.6</v>
      </c>
      <c r="Q28" s="46">
        <v>4.2</v>
      </c>
      <c r="R28" s="46">
        <v>6.1</v>
      </c>
      <c r="S28" s="46">
        <v>5.1</v>
      </c>
      <c r="T28" s="45">
        <v>5.7</v>
      </c>
      <c r="U28" s="20">
        <v>7.8</v>
      </c>
      <c r="V28" s="48">
        <v>6</v>
      </c>
      <c r="W28" s="5">
        <v>3.6</v>
      </c>
    </row>
    <row r="29" spans="1:23" s="2" customFormat="1" ht="19.5">
      <c r="A29" s="3" t="s">
        <v>303</v>
      </c>
      <c r="B29" s="63">
        <v>1.2838</v>
      </c>
      <c r="C29" s="62">
        <v>1.4467</v>
      </c>
      <c r="D29" s="62">
        <v>1.4294</v>
      </c>
      <c r="E29" s="62">
        <v>1.5194</v>
      </c>
      <c r="F29" s="62">
        <v>4.3082</v>
      </c>
      <c r="G29" s="61">
        <v>6.9328</v>
      </c>
      <c r="H29" s="61">
        <v>6.4879</v>
      </c>
      <c r="I29" s="61">
        <v>9.006</v>
      </c>
      <c r="J29" s="61">
        <v>12.7096</v>
      </c>
      <c r="K29" s="61">
        <v>16.336</v>
      </c>
      <c r="L29" s="61">
        <v>20.5442</v>
      </c>
      <c r="M29" s="61">
        <v>20.867900000000002</v>
      </c>
      <c r="N29" s="61">
        <v>28.3187</v>
      </c>
      <c r="O29" s="47">
        <v>48.1</v>
      </c>
      <c r="P29" s="46">
        <v>28.5</v>
      </c>
      <c r="Q29" s="46">
        <v>27.7</v>
      </c>
      <c r="R29" s="47">
        <v>51.9</v>
      </c>
      <c r="S29" s="47">
        <v>56.4</v>
      </c>
      <c r="T29" s="45">
        <v>53.8</v>
      </c>
      <c r="U29" s="20">
        <v>49.4</v>
      </c>
      <c r="V29" s="45">
        <v>58.1</v>
      </c>
      <c r="W29" s="52">
        <v>66</v>
      </c>
    </row>
    <row r="30" spans="1:23" s="2" customFormat="1" ht="19.5">
      <c r="A30" s="3" t="s">
        <v>267</v>
      </c>
      <c r="B30" s="63">
        <v>1.2838</v>
      </c>
      <c r="C30" s="62">
        <v>1.4467</v>
      </c>
      <c r="D30" s="62">
        <v>1.4294</v>
      </c>
      <c r="E30" s="62">
        <v>1.5194</v>
      </c>
      <c r="F30" s="62">
        <v>4.3082</v>
      </c>
      <c r="G30" s="61">
        <v>6.9328</v>
      </c>
      <c r="H30" s="61">
        <v>6.4879</v>
      </c>
      <c r="I30" s="61">
        <v>9.006</v>
      </c>
      <c r="J30" s="61">
        <v>12.7096</v>
      </c>
      <c r="K30" s="61">
        <v>16.336</v>
      </c>
      <c r="L30" s="61">
        <v>20.5442</v>
      </c>
      <c r="M30" s="61">
        <v>20.867900000000002</v>
      </c>
      <c r="N30" s="61">
        <v>28.3187</v>
      </c>
      <c r="O30" s="47">
        <v>48.1</v>
      </c>
      <c r="P30" s="46">
        <v>28.5</v>
      </c>
      <c r="Q30" s="46">
        <v>27.7</v>
      </c>
      <c r="R30" s="47">
        <v>51.9</v>
      </c>
      <c r="S30" s="47">
        <v>56.4</v>
      </c>
      <c r="T30" s="45">
        <v>53.8</v>
      </c>
      <c r="U30" s="20">
        <v>49.4</v>
      </c>
      <c r="V30" s="45">
        <v>58.1</v>
      </c>
      <c r="W30" s="52">
        <v>66</v>
      </c>
    </row>
    <row r="31" spans="1:23" s="2" customFormat="1" ht="19.5">
      <c r="A31" s="3" t="s">
        <v>266</v>
      </c>
      <c r="B31" s="63">
        <v>1.6993</v>
      </c>
      <c r="C31" s="62">
        <v>1.813</v>
      </c>
      <c r="D31" s="62">
        <v>1.8239</v>
      </c>
      <c r="E31" s="62">
        <v>2.0656999999999996</v>
      </c>
      <c r="F31" s="62">
        <v>5.1091999999999995</v>
      </c>
      <c r="G31" s="61">
        <v>9.2183</v>
      </c>
      <c r="H31" s="61">
        <v>9.7422</v>
      </c>
      <c r="I31" s="61">
        <v>13.307799999999999</v>
      </c>
      <c r="J31" s="61">
        <v>17.0347</v>
      </c>
      <c r="K31" s="61">
        <v>22.5958</v>
      </c>
      <c r="L31" s="61">
        <v>26.859900000000003</v>
      </c>
      <c r="M31" s="61">
        <v>31.960099999999997</v>
      </c>
      <c r="N31" s="61">
        <v>40.3</v>
      </c>
      <c r="O31" s="47">
        <v>50.7</v>
      </c>
      <c r="P31" s="46">
        <v>33.9</v>
      </c>
      <c r="Q31" s="47">
        <v>43</v>
      </c>
      <c r="R31" s="46">
        <v>54.1</v>
      </c>
      <c r="S31" s="47">
        <v>58.7</v>
      </c>
      <c r="T31" s="45">
        <v>57.1</v>
      </c>
      <c r="U31" s="36">
        <v>49.8</v>
      </c>
      <c r="V31" s="45">
        <v>51.9</v>
      </c>
      <c r="W31" s="5">
        <v>66.4</v>
      </c>
    </row>
    <row r="32" spans="1:23" s="2" customFormat="1" ht="19.5">
      <c r="A32" s="3" t="s">
        <v>265</v>
      </c>
      <c r="B32" s="63">
        <v>1.2997999999999998</v>
      </c>
      <c r="C32" s="62">
        <v>1.4639000000000002</v>
      </c>
      <c r="D32" s="62">
        <v>1.4450999999999998</v>
      </c>
      <c r="E32" s="62">
        <v>1.5380999999999998</v>
      </c>
      <c r="F32" s="62">
        <v>4.371</v>
      </c>
      <c r="G32" s="61">
        <v>7.031899999999999</v>
      </c>
      <c r="H32" s="61">
        <v>6.578399999999999</v>
      </c>
      <c r="I32" s="61">
        <v>9.2858</v>
      </c>
      <c r="J32" s="61">
        <v>10.7317</v>
      </c>
      <c r="K32" s="61">
        <v>13.7424</v>
      </c>
      <c r="L32" s="61">
        <v>17.292900000000003</v>
      </c>
      <c r="M32" s="61">
        <v>19.373</v>
      </c>
      <c r="N32" s="61">
        <v>26.4</v>
      </c>
      <c r="O32" s="47">
        <v>36.5</v>
      </c>
      <c r="P32" s="46">
        <v>25.6</v>
      </c>
      <c r="Q32" s="46">
        <v>33.3</v>
      </c>
      <c r="R32" s="46">
        <v>41.5</v>
      </c>
      <c r="S32" s="46">
        <v>50.2</v>
      </c>
      <c r="T32" s="45">
        <v>45.7</v>
      </c>
      <c r="U32" s="20">
        <v>40.5</v>
      </c>
      <c r="V32" s="45">
        <v>39.9</v>
      </c>
      <c r="W32" s="5">
        <v>51.7</v>
      </c>
    </row>
    <row r="33" spans="1:23" s="2" customFormat="1" ht="26.25" customHeight="1">
      <c r="A33" s="3" t="s">
        <v>264</v>
      </c>
      <c r="B33" s="63">
        <v>0.3995</v>
      </c>
      <c r="C33" s="62">
        <v>0.349</v>
      </c>
      <c r="D33" s="62">
        <v>0.3788</v>
      </c>
      <c r="E33" s="62">
        <v>0.5275</v>
      </c>
      <c r="F33" s="62">
        <v>0.7382000000000001</v>
      </c>
      <c r="G33" s="61">
        <v>2.1864</v>
      </c>
      <c r="H33" s="61">
        <v>3.1638</v>
      </c>
      <c r="I33" s="61">
        <v>4.022</v>
      </c>
      <c r="J33" s="61">
        <v>6.303</v>
      </c>
      <c r="K33" s="61">
        <v>8.853299999999999</v>
      </c>
      <c r="L33" s="61">
        <v>9.567</v>
      </c>
      <c r="M33" s="61">
        <v>12.587</v>
      </c>
      <c r="N33" s="61">
        <v>13.9</v>
      </c>
      <c r="O33" s="47">
        <v>14.2</v>
      </c>
      <c r="P33" s="46">
        <v>8.3</v>
      </c>
      <c r="Q33" s="46">
        <v>9.7</v>
      </c>
      <c r="R33" s="46">
        <v>12.6</v>
      </c>
      <c r="S33" s="46">
        <v>8.5</v>
      </c>
      <c r="T33" s="45">
        <v>11.4</v>
      </c>
      <c r="U33" s="20">
        <v>9.3</v>
      </c>
      <c r="V33" s="48">
        <v>12</v>
      </c>
      <c r="W33" s="5">
        <v>14.7</v>
      </c>
    </row>
    <row r="34" spans="1:23" s="2" customFormat="1" ht="15" customHeight="1">
      <c r="A34" s="3" t="s">
        <v>263</v>
      </c>
      <c r="B34" s="63">
        <v>3.9896</v>
      </c>
      <c r="C34" s="62">
        <v>5.0768</v>
      </c>
      <c r="D34" s="62">
        <v>4.0752</v>
      </c>
      <c r="E34" s="62">
        <v>4.756399999999999</v>
      </c>
      <c r="F34" s="62">
        <v>6.2125</v>
      </c>
      <c r="G34" s="61">
        <v>21.6244</v>
      </c>
      <c r="H34" s="61">
        <v>27.7847</v>
      </c>
      <c r="I34" s="61">
        <v>31.5493</v>
      </c>
      <c r="J34" s="61">
        <v>32.2881</v>
      </c>
      <c r="K34" s="61">
        <v>40.9601</v>
      </c>
      <c r="L34" s="61">
        <v>51.0237</v>
      </c>
      <c r="M34" s="61">
        <v>64.5995</v>
      </c>
      <c r="N34" s="61">
        <v>87.8</v>
      </c>
      <c r="O34" s="47">
        <v>121</v>
      </c>
      <c r="P34" s="47">
        <v>171</v>
      </c>
      <c r="Q34" s="46">
        <v>201.3</v>
      </c>
      <c r="R34" s="46">
        <v>237.3</v>
      </c>
      <c r="S34" s="46">
        <v>310.9</v>
      </c>
      <c r="T34" s="45">
        <v>441.7</v>
      </c>
      <c r="U34" s="20">
        <v>486.5</v>
      </c>
      <c r="V34" s="45">
        <v>478.3</v>
      </c>
      <c r="W34" s="5">
        <v>385.8</v>
      </c>
    </row>
    <row r="35" spans="1:23" s="2" customFormat="1" ht="14.25" customHeight="1">
      <c r="A35" s="3" t="s">
        <v>302</v>
      </c>
      <c r="B35" s="63">
        <v>3.7451999999999996</v>
      </c>
      <c r="C35" s="62">
        <v>5.2361</v>
      </c>
      <c r="D35" s="62">
        <v>5.8239</v>
      </c>
      <c r="E35" s="62">
        <v>5.698300000000001</v>
      </c>
      <c r="F35" s="62">
        <v>9.531799999999999</v>
      </c>
      <c r="G35" s="61">
        <v>15.8795</v>
      </c>
      <c r="H35" s="61">
        <v>23.1693</v>
      </c>
      <c r="I35" s="61">
        <v>24.2167</v>
      </c>
      <c r="J35" s="61">
        <v>29.8383</v>
      </c>
      <c r="K35" s="61">
        <v>36.951</v>
      </c>
      <c r="L35" s="61">
        <v>56.7889</v>
      </c>
      <c r="M35" s="61">
        <v>78.3781</v>
      </c>
      <c r="N35" s="61">
        <v>107.2</v>
      </c>
      <c r="O35" s="47">
        <v>135.6</v>
      </c>
      <c r="P35" s="46">
        <v>105.9</v>
      </c>
      <c r="Q35" s="46">
        <v>112.9</v>
      </c>
      <c r="R35" s="46">
        <v>162.6</v>
      </c>
      <c r="S35" s="46">
        <v>212.3</v>
      </c>
      <c r="T35" s="45">
        <v>238.8</v>
      </c>
      <c r="U35" s="20">
        <v>261.5</v>
      </c>
      <c r="V35" s="45">
        <v>347.7</v>
      </c>
      <c r="W35" s="5">
        <v>396.5</v>
      </c>
    </row>
    <row r="36" spans="1:23" s="2" customFormat="1" ht="21.75" customHeight="1">
      <c r="A36" s="3" t="s">
        <v>261</v>
      </c>
      <c r="B36" s="63">
        <v>0.8727999999999999</v>
      </c>
      <c r="C36" s="62">
        <v>1.286</v>
      </c>
      <c r="D36" s="62">
        <v>1.3816</v>
      </c>
      <c r="E36" s="62">
        <v>1.3195999999999999</v>
      </c>
      <c r="F36" s="62">
        <v>2.1018000000000003</v>
      </c>
      <c r="G36" s="61">
        <v>3.6974</v>
      </c>
      <c r="H36" s="61">
        <v>5.3132</v>
      </c>
      <c r="I36" s="61">
        <v>5.5398000000000005</v>
      </c>
      <c r="J36" s="61">
        <v>8.8636</v>
      </c>
      <c r="K36" s="61">
        <v>13.973799999999999</v>
      </c>
      <c r="L36" s="61">
        <v>16.809900000000003</v>
      </c>
      <c r="M36" s="61">
        <v>19.3886</v>
      </c>
      <c r="N36" s="61">
        <v>32.3</v>
      </c>
      <c r="O36" s="47">
        <v>31.5</v>
      </c>
      <c r="P36" s="46">
        <v>27.5</v>
      </c>
      <c r="Q36" s="46">
        <v>27.5</v>
      </c>
      <c r="R36" s="46">
        <v>33.1</v>
      </c>
      <c r="S36" s="46">
        <v>36.5</v>
      </c>
      <c r="T36" s="45">
        <v>44.6</v>
      </c>
      <c r="U36" s="20">
        <v>43.9</v>
      </c>
      <c r="V36" s="45">
        <v>53.8</v>
      </c>
      <c r="W36" s="5">
        <v>40.3</v>
      </c>
    </row>
    <row r="37" spans="1:23" s="2" customFormat="1" ht="19.5">
      <c r="A37" s="3" t="s">
        <v>260</v>
      </c>
      <c r="B37" s="63">
        <v>2.7439</v>
      </c>
      <c r="C37" s="62">
        <v>3.1899</v>
      </c>
      <c r="D37" s="62">
        <v>3.1375</v>
      </c>
      <c r="E37" s="62">
        <v>2.3964000000000003</v>
      </c>
      <c r="F37" s="62">
        <v>5.575699999999999</v>
      </c>
      <c r="G37" s="61">
        <v>9.737200000000001</v>
      </c>
      <c r="H37" s="61">
        <v>12.843200000000001</v>
      </c>
      <c r="I37" s="61">
        <v>17.6058</v>
      </c>
      <c r="J37" s="61">
        <v>20.308</v>
      </c>
      <c r="K37" s="61">
        <v>34.1173</v>
      </c>
      <c r="L37" s="61">
        <v>47.2263</v>
      </c>
      <c r="M37" s="61">
        <v>51.7738</v>
      </c>
      <c r="N37" s="61">
        <v>93.1</v>
      </c>
      <c r="O37" s="47">
        <v>150.9</v>
      </c>
      <c r="P37" s="47">
        <v>113</v>
      </c>
      <c r="Q37" s="46">
        <v>122.7</v>
      </c>
      <c r="R37" s="46">
        <v>135.8</v>
      </c>
      <c r="S37" s="46">
        <v>146.8</v>
      </c>
      <c r="T37" s="48">
        <v>146.6</v>
      </c>
      <c r="U37" s="20">
        <v>136.5</v>
      </c>
      <c r="V37" s="45">
        <v>104.2</v>
      </c>
      <c r="W37" s="5">
        <v>79.9</v>
      </c>
    </row>
    <row r="38" spans="1:25" s="2" customFormat="1" ht="24" customHeight="1">
      <c r="A38" s="3" t="s">
        <v>259</v>
      </c>
      <c r="B38" s="63">
        <v>7.0276000000000005</v>
      </c>
      <c r="C38" s="62">
        <v>9.187299999999999</v>
      </c>
      <c r="D38" s="62">
        <v>9.4239</v>
      </c>
      <c r="E38" s="62">
        <v>10.316799999999999</v>
      </c>
      <c r="F38" s="62">
        <v>20.041400000000003</v>
      </c>
      <c r="G38" s="61">
        <v>35.8569</v>
      </c>
      <c r="H38" s="61">
        <v>49.025</v>
      </c>
      <c r="I38" s="61">
        <v>47.171699999999994</v>
      </c>
      <c r="J38" s="61">
        <v>62.3377</v>
      </c>
      <c r="K38" s="61">
        <v>100.9158</v>
      </c>
      <c r="L38" s="61">
        <v>137.19279999999998</v>
      </c>
      <c r="M38" s="61">
        <v>174.3978</v>
      </c>
      <c r="N38" s="61">
        <v>205.6</v>
      </c>
      <c r="O38" s="47">
        <v>290.1</v>
      </c>
      <c r="P38" s="46">
        <v>241.8</v>
      </c>
      <c r="Q38" s="46">
        <v>216.2</v>
      </c>
      <c r="R38" s="46">
        <v>240.2</v>
      </c>
      <c r="S38" s="46">
        <v>258.6</v>
      </c>
      <c r="T38" s="45">
        <v>250.2</v>
      </c>
      <c r="U38" s="20">
        <v>247.5</v>
      </c>
      <c r="V38" s="45">
        <v>276.2</v>
      </c>
      <c r="W38" s="5">
        <v>318.2</v>
      </c>
      <c r="Y38" s="64"/>
    </row>
    <row r="39" spans="1:23" s="2" customFormat="1" ht="12.75" customHeight="1">
      <c r="A39" s="3" t="s">
        <v>258</v>
      </c>
      <c r="B39" s="63">
        <v>6.594600000000001</v>
      </c>
      <c r="C39" s="62">
        <v>8.3574</v>
      </c>
      <c r="D39" s="62">
        <v>8.7425</v>
      </c>
      <c r="E39" s="62">
        <v>9.2201</v>
      </c>
      <c r="F39" s="62">
        <v>18.108700000000002</v>
      </c>
      <c r="G39" s="61">
        <v>32.3</v>
      </c>
      <c r="H39" s="61">
        <v>43.8216</v>
      </c>
      <c r="I39" s="61">
        <v>43</v>
      </c>
      <c r="J39" s="61">
        <v>54.2457</v>
      </c>
      <c r="K39" s="61">
        <v>90.8241</v>
      </c>
      <c r="L39" s="61">
        <v>122.8836</v>
      </c>
      <c r="M39" s="61">
        <v>159.1816</v>
      </c>
      <c r="N39" s="61">
        <v>183.4</v>
      </c>
      <c r="O39" s="47">
        <v>259.3</v>
      </c>
      <c r="P39" s="46">
        <v>219.2</v>
      </c>
      <c r="Q39" s="46">
        <v>185.8</v>
      </c>
      <c r="R39" s="46">
        <v>208.9</v>
      </c>
      <c r="S39" s="47">
        <v>220</v>
      </c>
      <c r="T39" s="48">
        <v>207</v>
      </c>
      <c r="U39" s="20">
        <v>205.1</v>
      </c>
      <c r="V39" s="45">
        <v>229.7</v>
      </c>
      <c r="W39" s="5">
        <v>269.2</v>
      </c>
    </row>
    <row r="40" spans="1:23" s="2" customFormat="1" ht="9.75">
      <c r="A40" s="3" t="s">
        <v>257</v>
      </c>
      <c r="B40" s="63">
        <v>0.433</v>
      </c>
      <c r="C40" s="62">
        <v>0.8299</v>
      </c>
      <c r="D40" s="62">
        <v>0.6814</v>
      </c>
      <c r="E40" s="62">
        <v>1.0967</v>
      </c>
      <c r="F40" s="62">
        <v>1.9327</v>
      </c>
      <c r="G40" s="61">
        <v>3.619</v>
      </c>
      <c r="H40" s="61">
        <v>5.203399999999999</v>
      </c>
      <c r="I40" s="61">
        <v>4.2256</v>
      </c>
      <c r="J40" s="61">
        <v>8.092</v>
      </c>
      <c r="K40" s="61">
        <v>10.0916</v>
      </c>
      <c r="L40" s="61">
        <v>14.3092</v>
      </c>
      <c r="M40" s="61">
        <v>15.2162</v>
      </c>
      <c r="N40" s="61">
        <v>22.1</v>
      </c>
      <c r="O40" s="47">
        <v>30.8</v>
      </c>
      <c r="P40" s="46">
        <v>22.6</v>
      </c>
      <c r="Q40" s="46">
        <v>30.4</v>
      </c>
      <c r="R40" s="46">
        <v>31.3</v>
      </c>
      <c r="S40" s="47">
        <v>38.6</v>
      </c>
      <c r="T40" s="45">
        <v>43.2</v>
      </c>
      <c r="U40" s="20">
        <v>42.3</v>
      </c>
      <c r="V40" s="45">
        <v>46.5</v>
      </c>
      <c r="W40" s="52">
        <v>49</v>
      </c>
    </row>
    <row r="41" spans="1:23" s="2" customFormat="1" ht="9.75">
      <c r="A41" s="3" t="s">
        <v>256</v>
      </c>
      <c r="B41" s="63">
        <v>1.7587000000000002</v>
      </c>
      <c r="C41" s="62">
        <v>3.0881</v>
      </c>
      <c r="D41" s="62">
        <v>2.7500999999999998</v>
      </c>
      <c r="E41" s="62">
        <v>2.6317</v>
      </c>
      <c r="F41" s="62">
        <v>5.1109</v>
      </c>
      <c r="G41" s="61">
        <v>8.806</v>
      </c>
      <c r="H41" s="61">
        <v>11.532200000000001</v>
      </c>
      <c r="I41" s="61">
        <v>12.2125</v>
      </c>
      <c r="J41" s="61">
        <v>16.2061</v>
      </c>
      <c r="K41" s="61">
        <v>29.0715</v>
      </c>
      <c r="L41" s="61">
        <v>31.9222</v>
      </c>
      <c r="M41" s="61">
        <v>46.5844</v>
      </c>
      <c r="N41" s="61">
        <v>58.7</v>
      </c>
      <c r="O41" s="47">
        <v>75.3</v>
      </c>
      <c r="P41" s="46">
        <v>55.2</v>
      </c>
      <c r="Q41" s="47">
        <v>62</v>
      </c>
      <c r="R41" s="46">
        <v>60.5</v>
      </c>
      <c r="S41" s="46">
        <v>76.2</v>
      </c>
      <c r="T41" s="45">
        <v>92.9</v>
      </c>
      <c r="U41" s="20">
        <v>103.2</v>
      </c>
      <c r="V41" s="45">
        <v>111.7</v>
      </c>
      <c r="W41" s="52">
        <v>89.7</v>
      </c>
    </row>
    <row r="42" spans="1:23" s="2" customFormat="1" ht="19.5">
      <c r="A42" s="3" t="s">
        <v>301</v>
      </c>
      <c r="B42" s="63">
        <v>1.8323</v>
      </c>
      <c r="C42" s="62">
        <v>2.3792</v>
      </c>
      <c r="D42" s="62">
        <v>2.4399</v>
      </c>
      <c r="E42" s="62">
        <v>2.4858000000000002</v>
      </c>
      <c r="F42" s="62">
        <v>4.6132</v>
      </c>
      <c r="G42" s="61">
        <v>6.9341</v>
      </c>
      <c r="H42" s="61">
        <v>9.6943</v>
      </c>
      <c r="I42" s="61">
        <v>10.941799999999999</v>
      </c>
      <c r="J42" s="61">
        <v>13.705200000000001</v>
      </c>
      <c r="K42" s="61">
        <v>16.3411</v>
      </c>
      <c r="L42" s="61">
        <v>19.5895</v>
      </c>
      <c r="M42" s="61">
        <v>22.851</v>
      </c>
      <c r="N42" s="61">
        <v>32.6</v>
      </c>
      <c r="O42" s="47">
        <v>40.8</v>
      </c>
      <c r="P42" s="46">
        <v>33.5</v>
      </c>
      <c r="Q42" s="46">
        <v>35.1</v>
      </c>
      <c r="R42" s="46">
        <v>45.1</v>
      </c>
      <c r="S42" s="46">
        <v>59.2</v>
      </c>
      <c r="T42" s="45">
        <v>73.2</v>
      </c>
      <c r="U42" s="20">
        <v>75.3</v>
      </c>
      <c r="V42" s="45">
        <v>97.5</v>
      </c>
      <c r="W42" s="5">
        <v>85.9</v>
      </c>
    </row>
    <row r="43" spans="1:23" s="2" customFormat="1" ht="19.5">
      <c r="A43" s="3" t="s">
        <v>254</v>
      </c>
      <c r="B43" s="63">
        <v>0.0506</v>
      </c>
      <c r="C43" s="67">
        <v>0.0378</v>
      </c>
      <c r="D43" s="67">
        <v>0.0487</v>
      </c>
      <c r="E43" s="67">
        <v>0.0096</v>
      </c>
      <c r="F43" s="67">
        <v>0.018699999999999998</v>
      </c>
      <c r="G43" s="66">
        <v>0.0255</v>
      </c>
      <c r="H43" s="66">
        <v>0.0356</v>
      </c>
      <c r="I43" s="61">
        <v>0.1171</v>
      </c>
      <c r="J43" s="61">
        <v>0.222</v>
      </c>
      <c r="K43" s="61">
        <v>0.4755</v>
      </c>
      <c r="L43" s="61">
        <v>0.5819</v>
      </c>
      <c r="M43" s="61">
        <v>0.6564</v>
      </c>
      <c r="N43" s="61">
        <v>0.5</v>
      </c>
      <c r="O43" s="47">
        <v>0.7</v>
      </c>
      <c r="P43" s="46">
        <v>0.7</v>
      </c>
      <c r="Q43" s="46">
        <v>1.4</v>
      </c>
      <c r="R43" s="47">
        <v>2</v>
      </c>
      <c r="S43" s="46">
        <v>3.1</v>
      </c>
      <c r="T43" s="45">
        <v>4.5</v>
      </c>
      <c r="U43" s="20">
        <v>5.4</v>
      </c>
      <c r="V43" s="45">
        <v>7.6</v>
      </c>
      <c r="W43" s="5">
        <v>4.1</v>
      </c>
    </row>
    <row r="44" spans="1:23" s="2" customFormat="1" ht="19.5">
      <c r="A44" s="3" t="s">
        <v>253</v>
      </c>
      <c r="B44" s="63">
        <v>0.8518</v>
      </c>
      <c r="C44" s="62">
        <v>1.1638</v>
      </c>
      <c r="D44" s="62">
        <v>1.088</v>
      </c>
      <c r="E44" s="62">
        <v>1.0999</v>
      </c>
      <c r="F44" s="62">
        <v>1.9904000000000002</v>
      </c>
      <c r="G44" s="61">
        <v>3.0071</v>
      </c>
      <c r="H44" s="61">
        <v>4.204899999999999</v>
      </c>
      <c r="I44" s="61">
        <v>4.8443000000000005</v>
      </c>
      <c r="J44" s="61">
        <v>5.2614</v>
      </c>
      <c r="K44" s="61">
        <v>7.8653</v>
      </c>
      <c r="L44" s="61">
        <v>8.613299999999999</v>
      </c>
      <c r="M44" s="61">
        <v>11.8466</v>
      </c>
      <c r="N44" s="61">
        <v>15.8</v>
      </c>
      <c r="O44" s="47">
        <v>19.3</v>
      </c>
      <c r="P44" s="46">
        <v>12.7</v>
      </c>
      <c r="Q44" s="46">
        <v>10.8</v>
      </c>
      <c r="R44" s="46">
        <v>19.2</v>
      </c>
      <c r="S44" s="46">
        <v>26.6</v>
      </c>
      <c r="T44" s="48">
        <v>26.6</v>
      </c>
      <c r="U44" s="20">
        <v>25.2</v>
      </c>
      <c r="V44" s="45">
        <v>23.1</v>
      </c>
      <c r="W44" s="5">
        <v>23.6</v>
      </c>
    </row>
    <row r="45" spans="1:23" s="2" customFormat="1" ht="19.5">
      <c r="A45" s="3" t="s">
        <v>252</v>
      </c>
      <c r="B45" s="63">
        <v>0.4087</v>
      </c>
      <c r="C45" s="62">
        <v>0.5267000000000001</v>
      </c>
      <c r="D45" s="62">
        <v>0.5621</v>
      </c>
      <c r="E45" s="62">
        <v>0.57</v>
      </c>
      <c r="F45" s="62">
        <v>1.0909</v>
      </c>
      <c r="G45" s="61">
        <v>1.8025</v>
      </c>
      <c r="H45" s="61">
        <v>2.5482</v>
      </c>
      <c r="I45" s="61">
        <v>2.8713</v>
      </c>
      <c r="J45" s="61">
        <v>3.9999000000000002</v>
      </c>
      <c r="K45" s="61">
        <v>3.1865</v>
      </c>
      <c r="L45" s="61">
        <v>4.8854</v>
      </c>
      <c r="M45" s="61">
        <v>3.6949</v>
      </c>
      <c r="N45" s="61">
        <v>5.2</v>
      </c>
      <c r="O45" s="47">
        <v>9</v>
      </c>
      <c r="P45" s="46">
        <v>8.5</v>
      </c>
      <c r="Q45" s="46">
        <v>9.6</v>
      </c>
      <c r="R45" s="46">
        <v>9.2</v>
      </c>
      <c r="S45" s="47">
        <v>10</v>
      </c>
      <c r="T45" s="48">
        <v>20.1</v>
      </c>
      <c r="U45" s="36">
        <v>18</v>
      </c>
      <c r="V45" s="45">
        <v>32.4</v>
      </c>
      <c r="W45" s="5">
        <v>20.8</v>
      </c>
    </row>
    <row r="46" spans="1:23" s="2" customFormat="1" ht="39">
      <c r="A46" s="3" t="s">
        <v>251</v>
      </c>
      <c r="B46" s="63">
        <v>0.5211</v>
      </c>
      <c r="C46" s="62">
        <v>0.6507999999999999</v>
      </c>
      <c r="D46" s="62">
        <v>0.7411</v>
      </c>
      <c r="E46" s="62">
        <v>0.8062999999999999</v>
      </c>
      <c r="F46" s="62">
        <v>1.5132999999999999</v>
      </c>
      <c r="G46" s="61">
        <v>2.0991</v>
      </c>
      <c r="H46" s="61">
        <v>2.9057</v>
      </c>
      <c r="I46" s="61">
        <v>3.1090999999999998</v>
      </c>
      <c r="J46" s="61">
        <v>4.2119</v>
      </c>
      <c r="K46" s="61">
        <v>4.8137</v>
      </c>
      <c r="L46" s="61">
        <v>5.5088</v>
      </c>
      <c r="M46" s="61">
        <v>6.1355</v>
      </c>
      <c r="N46" s="61">
        <v>10.5</v>
      </c>
      <c r="O46" s="47">
        <v>11.9</v>
      </c>
      <c r="P46" s="46">
        <v>11.6</v>
      </c>
      <c r="Q46" s="46">
        <v>13.3</v>
      </c>
      <c r="R46" s="46">
        <v>14.7</v>
      </c>
      <c r="S46" s="46">
        <v>19.5</v>
      </c>
      <c r="T46" s="48">
        <v>22</v>
      </c>
      <c r="U46" s="20">
        <v>26.8</v>
      </c>
      <c r="V46" s="45">
        <v>34.4</v>
      </c>
      <c r="W46" s="5">
        <v>37.4</v>
      </c>
    </row>
    <row r="47" spans="1:23" s="2" customFormat="1" ht="19.5">
      <c r="A47" s="3" t="s">
        <v>250</v>
      </c>
      <c r="B47" s="63">
        <v>4.3495</v>
      </c>
      <c r="C47" s="62">
        <v>6.9956000000000005</v>
      </c>
      <c r="D47" s="62">
        <v>6.9585</v>
      </c>
      <c r="E47" s="62">
        <v>7.1093</v>
      </c>
      <c r="F47" s="62">
        <v>11.985700000000001</v>
      </c>
      <c r="G47" s="61">
        <v>16.4389</v>
      </c>
      <c r="H47" s="61">
        <v>19.221</v>
      </c>
      <c r="I47" s="61">
        <v>24.7269</v>
      </c>
      <c r="J47" s="61">
        <v>27.799799999999998</v>
      </c>
      <c r="K47" s="61">
        <v>34.601099999999995</v>
      </c>
      <c r="L47" s="61">
        <v>34.0593</v>
      </c>
      <c r="M47" s="61">
        <v>45.0028</v>
      </c>
      <c r="N47" s="61">
        <v>68.1</v>
      </c>
      <c r="O47" s="47">
        <v>97.8</v>
      </c>
      <c r="P47" s="46">
        <v>92.2</v>
      </c>
      <c r="Q47" s="47">
        <v>101</v>
      </c>
      <c r="R47" s="47">
        <v>115</v>
      </c>
      <c r="S47" s="46">
        <v>143.9</v>
      </c>
      <c r="T47" s="45">
        <v>185.1</v>
      </c>
      <c r="U47" s="36">
        <v>228.4</v>
      </c>
      <c r="V47" s="45">
        <v>216.8</v>
      </c>
      <c r="W47" s="52">
        <v>207</v>
      </c>
    </row>
    <row r="48" spans="1:23" s="2" customFormat="1" ht="9.75">
      <c r="A48" s="3" t="s">
        <v>300</v>
      </c>
      <c r="B48" s="63"/>
      <c r="C48" s="62"/>
      <c r="D48" s="62"/>
      <c r="E48" s="62"/>
      <c r="F48" s="62"/>
      <c r="G48" s="61"/>
      <c r="H48" s="61"/>
      <c r="I48" s="61"/>
      <c r="J48" s="61"/>
      <c r="K48" s="61"/>
      <c r="L48" s="61"/>
      <c r="M48" s="61"/>
      <c r="N48" s="61"/>
      <c r="O48" s="47"/>
      <c r="P48" s="46"/>
      <c r="Q48" s="46"/>
      <c r="R48" s="46"/>
      <c r="S48" s="46"/>
      <c r="T48" s="45"/>
      <c r="U48" s="20"/>
      <c r="V48" s="45"/>
      <c r="W48" s="5"/>
    </row>
    <row r="49" spans="1:23" s="2" customFormat="1" ht="19.5">
      <c r="A49" s="3" t="s">
        <v>248</v>
      </c>
      <c r="B49" s="63">
        <v>2.8303000000000003</v>
      </c>
      <c r="C49" s="62">
        <v>4.9794</v>
      </c>
      <c r="D49" s="62">
        <v>4.8484</v>
      </c>
      <c r="E49" s="62">
        <v>4.9861</v>
      </c>
      <c r="F49" s="62">
        <v>8.1951</v>
      </c>
      <c r="G49" s="61">
        <v>9.9357</v>
      </c>
      <c r="H49" s="61">
        <v>11.1055</v>
      </c>
      <c r="I49" s="61">
        <v>15.9</v>
      </c>
      <c r="J49" s="61">
        <v>15.2431</v>
      </c>
      <c r="K49" s="61">
        <v>20.751099999999997</v>
      </c>
      <c r="L49" s="61">
        <v>19.4</v>
      </c>
      <c r="M49" s="61">
        <v>22.7849</v>
      </c>
      <c r="N49" s="61">
        <v>40.2</v>
      </c>
      <c r="O49" s="47">
        <v>64.7</v>
      </c>
      <c r="P49" s="46">
        <v>54.6</v>
      </c>
      <c r="Q49" s="46">
        <v>57.3</v>
      </c>
      <c r="R49" s="47">
        <v>55.3</v>
      </c>
      <c r="S49" s="46">
        <v>64.9</v>
      </c>
      <c r="T49" s="45">
        <v>97.8</v>
      </c>
      <c r="U49" s="20">
        <v>120.6</v>
      </c>
      <c r="V49" s="48">
        <v>118.2</v>
      </c>
      <c r="W49" s="5">
        <v>96.7</v>
      </c>
    </row>
    <row r="50" spans="1:23" s="2" customFormat="1" ht="29.25">
      <c r="A50" s="3" t="s">
        <v>299</v>
      </c>
      <c r="B50" s="63">
        <v>1.5192</v>
      </c>
      <c r="C50" s="62">
        <v>2.0161</v>
      </c>
      <c r="D50" s="62">
        <v>2.1101</v>
      </c>
      <c r="E50" s="62">
        <v>2.1231999999999998</v>
      </c>
      <c r="F50" s="62">
        <v>3.7906999999999997</v>
      </c>
      <c r="G50" s="61">
        <v>6.5032</v>
      </c>
      <c r="H50" s="61">
        <v>8.1155</v>
      </c>
      <c r="I50" s="61">
        <v>8.7753</v>
      </c>
      <c r="J50" s="61">
        <v>12.556700000000001</v>
      </c>
      <c r="K50" s="61">
        <v>13.8</v>
      </c>
      <c r="L50" s="61">
        <v>14.7177</v>
      </c>
      <c r="M50" s="61">
        <v>22.2179</v>
      </c>
      <c r="N50" s="61">
        <v>27.8</v>
      </c>
      <c r="O50" s="47">
        <v>33.1</v>
      </c>
      <c r="P50" s="46">
        <v>37.6</v>
      </c>
      <c r="Q50" s="46">
        <v>43.7</v>
      </c>
      <c r="R50" s="46">
        <v>59.7</v>
      </c>
      <c r="S50" s="47">
        <v>79</v>
      </c>
      <c r="T50" s="45">
        <v>87.3</v>
      </c>
      <c r="U50" s="20">
        <v>107.8</v>
      </c>
      <c r="V50" s="45">
        <v>98.6</v>
      </c>
      <c r="W50" s="5">
        <v>110.3</v>
      </c>
    </row>
    <row r="51" spans="1:25" s="2" customFormat="1" ht="9.75">
      <c r="A51" s="3" t="s">
        <v>246</v>
      </c>
      <c r="B51" s="63">
        <v>0.8573999999999999</v>
      </c>
      <c r="C51" s="62">
        <v>0.9461</v>
      </c>
      <c r="D51" s="62">
        <v>0.9895</v>
      </c>
      <c r="E51" s="62">
        <v>0.9618</v>
      </c>
      <c r="F51" s="62">
        <v>2.1623</v>
      </c>
      <c r="G51" s="61">
        <v>3.8495999999999997</v>
      </c>
      <c r="H51" s="61">
        <v>4.6453</v>
      </c>
      <c r="I51" s="61">
        <v>5.5563</v>
      </c>
      <c r="J51" s="61">
        <v>8.033199999999999</v>
      </c>
      <c r="K51" s="61">
        <v>10.6474</v>
      </c>
      <c r="L51" s="61">
        <v>14.2653</v>
      </c>
      <c r="M51" s="61">
        <v>21.3505</v>
      </c>
      <c r="N51" s="61">
        <v>21.7</v>
      </c>
      <c r="O51" s="47">
        <v>26.3</v>
      </c>
      <c r="P51" s="46">
        <v>19.7</v>
      </c>
      <c r="Q51" s="47">
        <v>20</v>
      </c>
      <c r="R51" s="47">
        <v>21</v>
      </c>
      <c r="S51" s="47">
        <v>26.9</v>
      </c>
      <c r="T51" s="45">
        <v>36.1</v>
      </c>
      <c r="U51" s="20">
        <v>39.1</v>
      </c>
      <c r="V51" s="48">
        <v>22</v>
      </c>
      <c r="W51" s="5">
        <v>30.3</v>
      </c>
      <c r="Y51" s="64"/>
    </row>
    <row r="52" spans="1:23" s="2" customFormat="1" ht="19.5">
      <c r="A52" s="3" t="s">
        <v>245</v>
      </c>
      <c r="B52" s="63">
        <v>0.4803</v>
      </c>
      <c r="C52" s="62">
        <v>0.5582999999999999</v>
      </c>
      <c r="D52" s="62">
        <v>0.5858</v>
      </c>
      <c r="E52" s="62">
        <v>0.585</v>
      </c>
      <c r="F52" s="62">
        <v>1.4573</v>
      </c>
      <c r="G52" s="61">
        <v>2.4895</v>
      </c>
      <c r="H52" s="61">
        <v>2.7904</v>
      </c>
      <c r="I52" s="61">
        <v>3.6767</v>
      </c>
      <c r="J52" s="61">
        <v>5.6696</v>
      </c>
      <c r="K52" s="61">
        <v>7.3652</v>
      </c>
      <c r="L52" s="61">
        <v>10.2626</v>
      </c>
      <c r="M52" s="61">
        <v>17.212400000000002</v>
      </c>
      <c r="N52" s="61">
        <v>15.6</v>
      </c>
      <c r="O52" s="47">
        <v>20.4</v>
      </c>
      <c r="P52" s="46">
        <v>17.9</v>
      </c>
      <c r="Q52" s="46">
        <v>16.9</v>
      </c>
      <c r="R52" s="46">
        <v>17.1</v>
      </c>
      <c r="S52" s="46">
        <v>23.2</v>
      </c>
      <c r="T52" s="45">
        <v>31.5</v>
      </c>
      <c r="U52" s="20">
        <v>35.9</v>
      </c>
      <c r="V52" s="45">
        <v>18.4</v>
      </c>
      <c r="W52" s="52">
        <v>26.3</v>
      </c>
    </row>
    <row r="53" spans="1:23" s="2" customFormat="1" ht="9.75">
      <c r="A53" s="3" t="s">
        <v>244</v>
      </c>
      <c r="B53" s="63">
        <v>0.377</v>
      </c>
      <c r="C53" s="62">
        <v>0.3877</v>
      </c>
      <c r="D53" s="62">
        <v>0.4037</v>
      </c>
      <c r="E53" s="62">
        <v>0.3768</v>
      </c>
      <c r="F53" s="62">
        <v>0.705</v>
      </c>
      <c r="G53" s="61">
        <v>1.3600999999999999</v>
      </c>
      <c r="H53" s="61">
        <v>1.8549</v>
      </c>
      <c r="I53" s="61">
        <v>1.8796</v>
      </c>
      <c r="J53" s="61">
        <v>2.3635</v>
      </c>
      <c r="K53" s="61">
        <v>3.2822</v>
      </c>
      <c r="L53" s="61">
        <v>4.0027</v>
      </c>
      <c r="M53" s="61">
        <v>4.1381000000000006</v>
      </c>
      <c r="N53" s="61">
        <v>6.1</v>
      </c>
      <c r="O53" s="47">
        <v>5.9</v>
      </c>
      <c r="P53" s="46">
        <v>1.8</v>
      </c>
      <c r="Q53" s="46">
        <v>3.1</v>
      </c>
      <c r="R53" s="46">
        <v>3.9</v>
      </c>
      <c r="S53" s="46">
        <v>3.7</v>
      </c>
      <c r="T53" s="45">
        <v>4.6</v>
      </c>
      <c r="U53" s="20">
        <v>3.2</v>
      </c>
      <c r="V53" s="45">
        <v>3.6</v>
      </c>
      <c r="W53" s="52">
        <v>4</v>
      </c>
    </row>
    <row r="54" spans="1:25" s="2" customFormat="1" ht="19.5">
      <c r="A54" s="3" t="s">
        <v>298</v>
      </c>
      <c r="B54" s="63">
        <v>20.3225</v>
      </c>
      <c r="C54" s="62">
        <v>31.713900000000002</v>
      </c>
      <c r="D54" s="62">
        <v>38.6371</v>
      </c>
      <c r="E54" s="62">
        <v>37.3344</v>
      </c>
      <c r="F54" s="62">
        <v>45.854099999999995</v>
      </c>
      <c r="G54" s="61">
        <v>69.84819999999999</v>
      </c>
      <c r="H54" s="61">
        <v>83.3719</v>
      </c>
      <c r="I54" s="61">
        <v>102.9498</v>
      </c>
      <c r="J54" s="61">
        <v>143.50060000000002</v>
      </c>
      <c r="K54" s="61">
        <v>197.8</v>
      </c>
      <c r="L54" s="61">
        <v>244.0788</v>
      </c>
      <c r="M54" s="61">
        <v>298.1495</v>
      </c>
      <c r="N54" s="61">
        <v>465.7</v>
      </c>
      <c r="O54" s="47">
        <v>617</v>
      </c>
      <c r="P54" s="46">
        <v>684.1</v>
      </c>
      <c r="Q54" s="46">
        <v>818.8</v>
      </c>
      <c r="R54" s="46">
        <v>1016.5</v>
      </c>
      <c r="S54" s="47">
        <v>1166</v>
      </c>
      <c r="T54" s="45">
        <v>1187.6</v>
      </c>
      <c r="U54" s="20">
        <v>1186.2</v>
      </c>
      <c r="V54" s="48">
        <v>980</v>
      </c>
      <c r="W54" s="5">
        <v>944.7</v>
      </c>
      <c r="Y54" s="64"/>
    </row>
    <row r="55" spans="1:23" s="2" customFormat="1" ht="19.5">
      <c r="A55" s="3" t="s">
        <v>242</v>
      </c>
      <c r="B55" s="63">
        <v>17.9235</v>
      </c>
      <c r="C55" s="62">
        <v>28.5326</v>
      </c>
      <c r="D55" s="62">
        <v>34.7602</v>
      </c>
      <c r="E55" s="62">
        <v>32.6557</v>
      </c>
      <c r="F55" s="62">
        <v>39.8976</v>
      </c>
      <c r="G55" s="61">
        <v>59.901900000000005</v>
      </c>
      <c r="H55" s="61">
        <v>72.43719999999999</v>
      </c>
      <c r="I55" s="61">
        <v>91.4528</v>
      </c>
      <c r="J55" s="61">
        <v>127.3925</v>
      </c>
      <c r="K55" s="61">
        <v>179.543</v>
      </c>
      <c r="L55" s="61">
        <v>220.1766</v>
      </c>
      <c r="M55" s="61">
        <v>264.2</v>
      </c>
      <c r="N55" s="61">
        <v>418</v>
      </c>
      <c r="O55" s="47">
        <v>551.1</v>
      </c>
      <c r="P55" s="46">
        <v>627.5</v>
      </c>
      <c r="Q55" s="47">
        <v>747.7</v>
      </c>
      <c r="R55" s="47">
        <v>945.7</v>
      </c>
      <c r="S55" s="46">
        <v>1090.7</v>
      </c>
      <c r="T55" s="45">
        <v>1106.2</v>
      </c>
      <c r="U55" s="20">
        <v>1093.8</v>
      </c>
      <c r="V55" s="48">
        <v>918</v>
      </c>
      <c r="W55" s="52">
        <v>866</v>
      </c>
    </row>
    <row r="56" spans="1:23" s="2" customFormat="1" ht="15" customHeight="1">
      <c r="A56" s="3" t="s">
        <v>241</v>
      </c>
      <c r="B56" s="63">
        <v>2.399</v>
      </c>
      <c r="C56" s="62">
        <v>3.1813000000000002</v>
      </c>
      <c r="D56" s="62">
        <v>3.8769</v>
      </c>
      <c r="E56" s="62">
        <v>4.6787</v>
      </c>
      <c r="F56" s="62">
        <v>5.9565</v>
      </c>
      <c r="G56" s="61">
        <v>9.946299999999999</v>
      </c>
      <c r="H56" s="61">
        <v>10.934700000000001</v>
      </c>
      <c r="I56" s="61">
        <v>11.497</v>
      </c>
      <c r="J56" s="61">
        <v>16.1081</v>
      </c>
      <c r="K56" s="61">
        <v>18.2039</v>
      </c>
      <c r="L56" s="61">
        <v>23.9022</v>
      </c>
      <c r="M56" s="61">
        <v>33.897800000000004</v>
      </c>
      <c r="N56" s="61">
        <v>47.7</v>
      </c>
      <c r="O56" s="47">
        <v>65.9</v>
      </c>
      <c r="P56" s="46">
        <v>56.6</v>
      </c>
      <c r="Q56" s="46">
        <v>71.1</v>
      </c>
      <c r="R56" s="46">
        <v>70.8</v>
      </c>
      <c r="S56" s="46">
        <v>75.3</v>
      </c>
      <c r="T56" s="45">
        <v>81.4</v>
      </c>
      <c r="U56" s="20">
        <v>92.4</v>
      </c>
      <c r="V56" s="48">
        <v>62</v>
      </c>
      <c r="W56" s="5">
        <v>78.7</v>
      </c>
    </row>
    <row r="57" spans="1:23" s="2" customFormat="1" ht="14.25" customHeight="1">
      <c r="A57" s="3" t="s">
        <v>297</v>
      </c>
      <c r="B57" s="63">
        <v>12.098700000000001</v>
      </c>
      <c r="C57" s="62">
        <v>21.473</v>
      </c>
      <c r="D57" s="62">
        <v>25.1918</v>
      </c>
      <c r="E57" s="62">
        <v>28.118599999999997</v>
      </c>
      <c r="F57" s="62">
        <v>46.408</v>
      </c>
      <c r="G57" s="61">
        <v>74.9187</v>
      </c>
      <c r="H57" s="61">
        <v>78.9783</v>
      </c>
      <c r="I57" s="61">
        <v>95.63839999999999</v>
      </c>
      <c r="J57" s="61">
        <v>106.7119</v>
      </c>
      <c r="K57" s="61">
        <v>99.59219999999999</v>
      </c>
      <c r="L57" s="61">
        <v>129.45069999999998</v>
      </c>
      <c r="M57" s="61">
        <v>176.2187</v>
      </c>
      <c r="N57" s="61">
        <v>266.4</v>
      </c>
      <c r="O57" s="47">
        <v>399.8</v>
      </c>
      <c r="P57" s="46">
        <v>289.8</v>
      </c>
      <c r="Q57" s="46">
        <v>342.1</v>
      </c>
      <c r="R57" s="47">
        <v>336.8</v>
      </c>
      <c r="S57" s="47">
        <v>348.6</v>
      </c>
      <c r="T57" s="45">
        <v>438.1</v>
      </c>
      <c r="U57" s="20">
        <v>469.3</v>
      </c>
      <c r="V57" s="45">
        <v>401.2</v>
      </c>
      <c r="W57" s="52">
        <v>443.8</v>
      </c>
    </row>
    <row r="58" spans="1:25" s="2" customFormat="1" ht="39">
      <c r="A58" s="3" t="s">
        <v>296</v>
      </c>
      <c r="B58" s="63">
        <v>5.1632</v>
      </c>
      <c r="C58" s="62">
        <v>7.978</v>
      </c>
      <c r="D58" s="62">
        <v>8.623</v>
      </c>
      <c r="E58" s="62">
        <v>9.7842</v>
      </c>
      <c r="F58" s="62">
        <v>15.5351</v>
      </c>
      <c r="G58" s="61">
        <v>30.9829</v>
      </c>
      <c r="H58" s="61">
        <v>42.9234</v>
      </c>
      <c r="I58" s="61">
        <v>62.8716</v>
      </c>
      <c r="J58" s="61">
        <v>76.9817</v>
      </c>
      <c r="K58" s="61">
        <v>99.6194</v>
      </c>
      <c r="L58" s="61">
        <v>129.1481</v>
      </c>
      <c r="M58" s="61">
        <v>166.6</v>
      </c>
      <c r="N58" s="61">
        <v>290</v>
      </c>
      <c r="O58" s="47">
        <v>323.5</v>
      </c>
      <c r="P58" s="46">
        <v>263.1</v>
      </c>
      <c r="Q58" s="47">
        <v>336.9</v>
      </c>
      <c r="R58" s="47">
        <v>347.4</v>
      </c>
      <c r="S58" s="47">
        <v>456</v>
      </c>
      <c r="T58" s="45">
        <v>517.9</v>
      </c>
      <c r="U58" s="20">
        <v>554.6</v>
      </c>
      <c r="V58" s="45">
        <v>542.8</v>
      </c>
      <c r="W58" s="5">
        <v>637.1</v>
      </c>
      <c r="Y58" s="64"/>
    </row>
    <row r="59" spans="1:23" s="2" customFormat="1" ht="29.25">
      <c r="A59" s="3" t="s">
        <v>295</v>
      </c>
      <c r="B59" s="63">
        <v>0.4073</v>
      </c>
      <c r="C59" s="62">
        <v>0.6547000000000001</v>
      </c>
      <c r="D59" s="62">
        <v>0.6995</v>
      </c>
      <c r="E59" s="62">
        <v>0.81</v>
      </c>
      <c r="F59" s="62">
        <v>1.2735</v>
      </c>
      <c r="G59" s="61">
        <v>2.3325</v>
      </c>
      <c r="H59" s="61">
        <v>3.1891</v>
      </c>
      <c r="I59" s="61">
        <v>4.8</v>
      </c>
      <c r="J59" s="61">
        <v>5.8066</v>
      </c>
      <c r="K59" s="61">
        <v>6.6</v>
      </c>
      <c r="L59" s="61">
        <v>14.026200000000001</v>
      </c>
      <c r="M59" s="61">
        <v>20.771900000000002</v>
      </c>
      <c r="N59" s="61">
        <v>38.3</v>
      </c>
      <c r="O59" s="47">
        <v>57.8</v>
      </c>
      <c r="P59" s="46">
        <v>40.1</v>
      </c>
      <c r="Q59" s="46">
        <v>49.8</v>
      </c>
      <c r="R59" s="46">
        <v>55.5</v>
      </c>
      <c r="S59" s="46">
        <v>72.2</v>
      </c>
      <c r="T59" s="45">
        <v>78.2</v>
      </c>
      <c r="U59" s="36">
        <v>84.7</v>
      </c>
      <c r="V59" s="48">
        <v>73.8</v>
      </c>
      <c r="W59" s="5">
        <v>79.7</v>
      </c>
    </row>
    <row r="60" spans="1:23" s="2" customFormat="1" ht="29.25">
      <c r="A60" s="3" t="s">
        <v>237</v>
      </c>
      <c r="B60" s="63">
        <v>3.4299</v>
      </c>
      <c r="C60" s="62">
        <v>5.2218</v>
      </c>
      <c r="D60" s="62">
        <v>5.6452</v>
      </c>
      <c r="E60" s="62">
        <v>6.2326999999999995</v>
      </c>
      <c r="F60" s="62">
        <v>9.965399999999999</v>
      </c>
      <c r="G60" s="61">
        <v>20.4711</v>
      </c>
      <c r="H60" s="61">
        <v>28.222900000000003</v>
      </c>
      <c r="I60" s="61">
        <v>40.267300000000006</v>
      </c>
      <c r="J60" s="61">
        <v>48.5012</v>
      </c>
      <c r="K60" s="61">
        <v>65.9</v>
      </c>
      <c r="L60" s="61">
        <v>75.00760000000001</v>
      </c>
      <c r="M60" s="61">
        <v>79.282</v>
      </c>
      <c r="N60" s="61">
        <v>150.8</v>
      </c>
      <c r="O60" s="47">
        <v>134.7</v>
      </c>
      <c r="P60" s="46">
        <v>120.6</v>
      </c>
      <c r="Q60" s="46">
        <v>143.3</v>
      </c>
      <c r="R60" s="46">
        <v>149.3</v>
      </c>
      <c r="S60" s="46">
        <v>158.7</v>
      </c>
      <c r="T60" s="48">
        <v>174</v>
      </c>
      <c r="U60" s="36">
        <v>184.9</v>
      </c>
      <c r="V60" s="45">
        <v>201.6</v>
      </c>
      <c r="W60" s="5">
        <v>272.4</v>
      </c>
    </row>
    <row r="61" spans="1:23" s="2" customFormat="1" ht="39">
      <c r="A61" s="3" t="s">
        <v>236</v>
      </c>
      <c r="B61" s="63">
        <v>1.4</v>
      </c>
      <c r="C61" s="62">
        <v>2.1014</v>
      </c>
      <c r="D61" s="62">
        <v>2.2783</v>
      </c>
      <c r="E61" s="62">
        <v>2.7415</v>
      </c>
      <c r="F61" s="62">
        <v>4.2963000000000005</v>
      </c>
      <c r="G61" s="61">
        <v>8.1792</v>
      </c>
      <c r="H61" s="61">
        <v>11.5116</v>
      </c>
      <c r="I61" s="61">
        <v>17.7536</v>
      </c>
      <c r="J61" s="61">
        <v>22.674400000000002</v>
      </c>
      <c r="K61" s="61">
        <v>27.0766</v>
      </c>
      <c r="L61" s="61">
        <v>40.1142</v>
      </c>
      <c r="M61" s="61">
        <v>66.4785</v>
      </c>
      <c r="N61" s="61">
        <v>100.9</v>
      </c>
      <c r="O61" s="47">
        <v>131</v>
      </c>
      <c r="P61" s="46">
        <v>102.4</v>
      </c>
      <c r="Q61" s="46">
        <v>143.8</v>
      </c>
      <c r="R61" s="46">
        <v>142.6</v>
      </c>
      <c r="S61" s="46">
        <v>225.1</v>
      </c>
      <c r="T61" s="45">
        <v>265.7</v>
      </c>
      <c r="U61" s="36">
        <v>285</v>
      </c>
      <c r="V61" s="45">
        <v>267.4</v>
      </c>
      <c r="W61" s="52">
        <v>285</v>
      </c>
    </row>
    <row r="62" spans="1:23" s="2" customFormat="1" ht="17.25" customHeight="1">
      <c r="A62" s="3" t="s">
        <v>294</v>
      </c>
      <c r="B62" s="63">
        <v>2.1007</v>
      </c>
      <c r="C62" s="62">
        <v>2.7385</v>
      </c>
      <c r="D62" s="62">
        <v>3.3358000000000003</v>
      </c>
      <c r="E62" s="62">
        <v>3.8701</v>
      </c>
      <c r="F62" s="62">
        <v>5.3028</v>
      </c>
      <c r="G62" s="61">
        <v>9.293299999999999</v>
      </c>
      <c r="H62" s="61">
        <v>10.8381</v>
      </c>
      <c r="I62" s="61">
        <v>11.8394</v>
      </c>
      <c r="J62" s="61">
        <v>8.9205</v>
      </c>
      <c r="K62" s="61">
        <v>9.8996</v>
      </c>
      <c r="L62" s="61">
        <v>12.9297</v>
      </c>
      <c r="M62" s="61">
        <v>19.3474</v>
      </c>
      <c r="N62" s="61">
        <v>33</v>
      </c>
      <c r="O62" s="47">
        <v>39.9</v>
      </c>
      <c r="P62" s="46">
        <v>38.7</v>
      </c>
      <c r="Q62" s="46">
        <v>46.9</v>
      </c>
      <c r="R62" s="46">
        <v>55.6</v>
      </c>
      <c r="S62" s="46">
        <v>45.1</v>
      </c>
      <c r="T62" s="45">
        <v>89.3</v>
      </c>
      <c r="U62" s="36">
        <v>105.5</v>
      </c>
      <c r="V62" s="45">
        <v>92.1</v>
      </c>
      <c r="W62" s="5">
        <v>93.8</v>
      </c>
    </row>
    <row r="63" spans="1:25" s="2" customFormat="1" ht="13.5" customHeight="1">
      <c r="A63" s="3" t="s">
        <v>234</v>
      </c>
      <c r="B63" s="63">
        <v>33.7095</v>
      </c>
      <c r="C63" s="62">
        <v>53.1104</v>
      </c>
      <c r="D63" s="62">
        <v>65.6228</v>
      </c>
      <c r="E63" s="62">
        <v>60.1738</v>
      </c>
      <c r="F63" s="62">
        <v>125.01</v>
      </c>
      <c r="G63" s="61">
        <v>246.6</v>
      </c>
      <c r="H63" s="61">
        <v>333.54690000000005</v>
      </c>
      <c r="I63" s="61">
        <v>325.9796</v>
      </c>
      <c r="J63" s="61">
        <v>487.84009999999995</v>
      </c>
      <c r="K63" s="61">
        <v>649.7102</v>
      </c>
      <c r="L63" s="61">
        <v>884.8086999999999</v>
      </c>
      <c r="M63" s="61">
        <v>1116.6949</v>
      </c>
      <c r="N63" s="61">
        <v>1488.5</v>
      </c>
      <c r="O63" s="47">
        <v>2023.6</v>
      </c>
      <c r="P63" s="46">
        <v>2118.4</v>
      </c>
      <c r="Q63" s="46">
        <v>2336.8</v>
      </c>
      <c r="R63" s="46">
        <v>3107.7</v>
      </c>
      <c r="S63" s="46">
        <v>3330.7</v>
      </c>
      <c r="T63" s="45">
        <v>3288.6</v>
      </c>
      <c r="U63" s="36">
        <v>2981</v>
      </c>
      <c r="V63" s="45">
        <v>2499.7</v>
      </c>
      <c r="W63" s="5">
        <v>2815.3</v>
      </c>
      <c r="Y63" s="64"/>
    </row>
    <row r="64" spans="1:23" s="2" customFormat="1" ht="9.75">
      <c r="A64" s="3" t="s">
        <v>233</v>
      </c>
      <c r="B64" s="63">
        <v>20.7325</v>
      </c>
      <c r="C64" s="62">
        <v>31.083299999999998</v>
      </c>
      <c r="D64" s="62">
        <v>37.124199999999995</v>
      </c>
      <c r="E64" s="62">
        <v>27.7405</v>
      </c>
      <c r="F64" s="62">
        <v>69.2493</v>
      </c>
      <c r="G64" s="61">
        <v>160.9014</v>
      </c>
      <c r="H64" s="61">
        <v>229.529</v>
      </c>
      <c r="I64" s="61">
        <v>199.63729999999998</v>
      </c>
      <c r="J64" s="61">
        <v>284.9008</v>
      </c>
      <c r="K64" s="61">
        <v>365.6003</v>
      </c>
      <c r="L64" s="61">
        <v>472.63640000000004</v>
      </c>
      <c r="M64" s="61">
        <v>588.9472</v>
      </c>
      <c r="N64" s="61">
        <v>776</v>
      </c>
      <c r="O64" s="47">
        <v>1095.7</v>
      </c>
      <c r="P64" s="46">
        <v>1306.9</v>
      </c>
      <c r="Q64" s="46">
        <v>1497.6</v>
      </c>
      <c r="R64" s="46">
        <v>2104.5</v>
      </c>
      <c r="S64" s="46">
        <v>2167.9</v>
      </c>
      <c r="T64" s="45">
        <v>2093.4</v>
      </c>
      <c r="U64" s="20">
        <v>1698.6</v>
      </c>
      <c r="V64" s="45">
        <v>1348.5</v>
      </c>
      <c r="W64" s="5">
        <v>1443.4</v>
      </c>
    </row>
    <row r="65" spans="1:23" s="2" customFormat="1" ht="9.75">
      <c r="A65" s="3" t="s">
        <v>232</v>
      </c>
      <c r="B65" s="63">
        <v>0.9385</v>
      </c>
      <c r="C65" s="62">
        <v>0.9651000000000001</v>
      </c>
      <c r="D65" s="62">
        <v>1.1365</v>
      </c>
      <c r="E65" s="62">
        <v>1.1887</v>
      </c>
      <c r="F65" s="62">
        <v>4.2703999999999995</v>
      </c>
      <c r="G65" s="61">
        <v>5.0137</v>
      </c>
      <c r="H65" s="61">
        <v>6.4375</v>
      </c>
      <c r="I65" s="61">
        <v>8.007100000000001</v>
      </c>
      <c r="J65" s="61">
        <v>7.532</v>
      </c>
      <c r="K65" s="61">
        <v>9.9149</v>
      </c>
      <c r="L65" s="61">
        <v>13.1336</v>
      </c>
      <c r="M65" s="61">
        <v>12.5676</v>
      </c>
      <c r="N65" s="61">
        <v>12.2775</v>
      </c>
      <c r="O65" s="47">
        <v>25.7</v>
      </c>
      <c r="P65" s="46">
        <v>16.3</v>
      </c>
      <c r="Q65" s="46">
        <v>13.4</v>
      </c>
      <c r="R65" s="46">
        <v>38.8</v>
      </c>
      <c r="S65" s="46">
        <v>22.8</v>
      </c>
      <c r="T65" s="45">
        <v>18.7</v>
      </c>
      <c r="U65" s="36">
        <v>20.1</v>
      </c>
      <c r="V65" s="45">
        <v>8.4</v>
      </c>
      <c r="W65" s="5">
        <v>30.6</v>
      </c>
    </row>
    <row r="66" spans="1:23" s="2" customFormat="1" ht="19.5">
      <c r="A66" s="3" t="s">
        <v>231</v>
      </c>
      <c r="B66" s="63">
        <v>1.4775</v>
      </c>
      <c r="C66" s="62">
        <v>2.3634</v>
      </c>
      <c r="D66" s="62">
        <v>2.1419</v>
      </c>
      <c r="E66" s="62">
        <v>1.8618</v>
      </c>
      <c r="F66" s="62">
        <v>3.1847</v>
      </c>
      <c r="G66" s="61">
        <v>5.7858</v>
      </c>
      <c r="H66" s="61">
        <v>5.8969</v>
      </c>
      <c r="I66" s="61">
        <v>12.6677</v>
      </c>
      <c r="J66" s="61">
        <v>16.1031</v>
      </c>
      <c r="K66" s="61">
        <v>21.0628</v>
      </c>
      <c r="L66" s="61">
        <v>19.8661</v>
      </c>
      <c r="M66" s="61">
        <v>30.1017</v>
      </c>
      <c r="N66" s="61">
        <v>79.2</v>
      </c>
      <c r="O66" s="47">
        <v>82.5</v>
      </c>
      <c r="P66" s="46">
        <v>87.8</v>
      </c>
      <c r="Q66" s="46">
        <v>114.4</v>
      </c>
      <c r="R66" s="46">
        <v>105.7</v>
      </c>
      <c r="S66" s="46">
        <v>155.6</v>
      </c>
      <c r="T66" s="45">
        <v>197.3</v>
      </c>
      <c r="U66" s="20">
        <v>260.6</v>
      </c>
      <c r="V66" s="45">
        <v>133.9</v>
      </c>
      <c r="W66" s="52">
        <v>108</v>
      </c>
    </row>
    <row r="67" spans="1:23" s="2" customFormat="1" ht="19.5">
      <c r="A67" s="3" t="s">
        <v>230</v>
      </c>
      <c r="B67" s="63">
        <v>6.7473</v>
      </c>
      <c r="C67" s="62">
        <v>11.5732</v>
      </c>
      <c r="D67" s="62">
        <v>13.6304</v>
      </c>
      <c r="E67" s="62">
        <v>14.9104</v>
      </c>
      <c r="F67" s="62">
        <v>26.3124</v>
      </c>
      <c r="G67" s="61">
        <v>43.8554</v>
      </c>
      <c r="H67" s="61">
        <v>46.6008</v>
      </c>
      <c r="I67" s="61">
        <v>45.77</v>
      </c>
      <c r="J67" s="61">
        <v>74.6815</v>
      </c>
      <c r="K67" s="61">
        <v>97.4392</v>
      </c>
      <c r="L67" s="61">
        <v>183.06289999999998</v>
      </c>
      <c r="M67" s="61">
        <v>246.7211</v>
      </c>
      <c r="N67" s="61">
        <v>372.2</v>
      </c>
      <c r="O67" s="47">
        <v>540.6</v>
      </c>
      <c r="P67" s="47">
        <v>483.4</v>
      </c>
      <c r="Q67" s="46">
        <v>445.7</v>
      </c>
      <c r="R67" s="46">
        <v>542.1</v>
      </c>
      <c r="S67" s="47">
        <v>632.6</v>
      </c>
      <c r="T67" s="45">
        <v>669.3</v>
      </c>
      <c r="U67" s="20">
        <v>649.1</v>
      </c>
      <c r="V67" s="48">
        <v>652.8</v>
      </c>
      <c r="W67" s="5">
        <v>834.3</v>
      </c>
    </row>
    <row r="68" spans="1:23" s="4" customFormat="1" ht="14.25" customHeight="1">
      <c r="A68" s="55" t="s">
        <v>229</v>
      </c>
      <c r="B68" s="65">
        <v>3.8137</v>
      </c>
      <c r="C68" s="61">
        <v>7.1254</v>
      </c>
      <c r="D68" s="61">
        <v>11.589799999999999</v>
      </c>
      <c r="E68" s="61">
        <v>14.4724</v>
      </c>
      <c r="F68" s="61">
        <v>21.993299999999998</v>
      </c>
      <c r="G68" s="61">
        <v>31.0991</v>
      </c>
      <c r="H68" s="61">
        <v>45.082699999999996</v>
      </c>
      <c r="I68" s="61">
        <v>59.8975</v>
      </c>
      <c r="J68" s="61">
        <v>104.6227</v>
      </c>
      <c r="K68" s="61">
        <v>155.69289999999998</v>
      </c>
      <c r="L68" s="61">
        <v>196.1097</v>
      </c>
      <c r="M68" s="61">
        <v>214.5816</v>
      </c>
      <c r="N68" s="61">
        <v>248.9</v>
      </c>
      <c r="O68" s="47">
        <v>279</v>
      </c>
      <c r="P68" s="47">
        <v>224</v>
      </c>
      <c r="Q68" s="46">
        <v>265.7</v>
      </c>
      <c r="R68" s="46">
        <v>316.6</v>
      </c>
      <c r="S68" s="47">
        <v>351.8</v>
      </c>
      <c r="T68" s="46">
        <v>309.9</v>
      </c>
      <c r="U68" s="20">
        <v>352.5</v>
      </c>
      <c r="V68" s="46">
        <v>356.1</v>
      </c>
      <c r="W68" s="36">
        <v>399</v>
      </c>
    </row>
    <row r="69" spans="1:25" s="2" customFormat="1" ht="15" customHeight="1">
      <c r="A69" s="3" t="s">
        <v>228</v>
      </c>
      <c r="B69" s="63">
        <v>6.711</v>
      </c>
      <c r="C69" s="62">
        <v>10.7987</v>
      </c>
      <c r="D69" s="62">
        <v>11.235</v>
      </c>
      <c r="E69" s="62">
        <v>13.7943</v>
      </c>
      <c r="F69" s="62">
        <v>10.9634</v>
      </c>
      <c r="G69" s="61">
        <v>9.3955</v>
      </c>
      <c r="H69" s="61">
        <v>11.8011</v>
      </c>
      <c r="I69" s="61">
        <v>17.5</v>
      </c>
      <c r="J69" s="61">
        <v>26.5825</v>
      </c>
      <c r="K69" s="61">
        <v>39.8317</v>
      </c>
      <c r="L69" s="61">
        <v>49.380300000000005</v>
      </c>
      <c r="M69" s="61">
        <v>53.331199999999995</v>
      </c>
      <c r="N69" s="61">
        <v>87.3</v>
      </c>
      <c r="O69" s="47">
        <v>98.2</v>
      </c>
      <c r="P69" s="46">
        <v>100.7</v>
      </c>
      <c r="Q69" s="47">
        <v>119.7</v>
      </c>
      <c r="R69" s="47">
        <v>159.2</v>
      </c>
      <c r="S69" s="46">
        <v>204.2</v>
      </c>
      <c r="T69" s="48">
        <v>186.7</v>
      </c>
      <c r="U69" s="20">
        <v>170.5</v>
      </c>
      <c r="V69" s="45">
        <v>195.4</v>
      </c>
      <c r="W69" s="5">
        <v>212.6</v>
      </c>
      <c r="Y69" s="64"/>
    </row>
    <row r="70" spans="1:23" s="2" customFormat="1" ht="15" customHeight="1">
      <c r="A70" s="3" t="s">
        <v>227</v>
      </c>
      <c r="B70" s="63">
        <v>6.133</v>
      </c>
      <c r="C70" s="62">
        <v>9.8664</v>
      </c>
      <c r="D70" s="62">
        <v>10.2684</v>
      </c>
      <c r="E70" s="62">
        <v>12.6026</v>
      </c>
      <c r="F70" s="62">
        <v>10.0261</v>
      </c>
      <c r="G70" s="61">
        <v>8.6046</v>
      </c>
      <c r="H70" s="61">
        <v>10.8146</v>
      </c>
      <c r="I70" s="61">
        <v>15.9188</v>
      </c>
      <c r="J70" s="61">
        <v>23.1471</v>
      </c>
      <c r="K70" s="61">
        <v>36.4062</v>
      </c>
      <c r="L70" s="61">
        <v>45.378</v>
      </c>
      <c r="M70" s="61">
        <v>51.669599999999996</v>
      </c>
      <c r="N70" s="61">
        <v>71.1</v>
      </c>
      <c r="O70" s="47">
        <v>94.3</v>
      </c>
      <c r="P70" s="46">
        <v>97.5</v>
      </c>
      <c r="Q70" s="46">
        <v>114.9</v>
      </c>
      <c r="R70" s="46">
        <v>154.1</v>
      </c>
      <c r="S70" s="46">
        <v>199.2</v>
      </c>
      <c r="T70" s="48">
        <v>181</v>
      </c>
      <c r="U70" s="20">
        <v>163.9</v>
      </c>
      <c r="V70" s="48">
        <v>182.7</v>
      </c>
      <c r="W70" s="5">
        <v>201.8</v>
      </c>
    </row>
    <row r="71" spans="1:23" s="2" customFormat="1" ht="9.75">
      <c r="A71" s="3" t="s">
        <v>226</v>
      </c>
      <c r="B71" s="63">
        <v>0.175</v>
      </c>
      <c r="C71" s="62">
        <v>0.2823</v>
      </c>
      <c r="D71" s="62">
        <v>0.2927</v>
      </c>
      <c r="E71" s="62">
        <v>0.3608</v>
      </c>
      <c r="F71" s="62">
        <v>0.2838</v>
      </c>
      <c r="G71" s="61">
        <v>0.2395</v>
      </c>
      <c r="H71" s="61">
        <v>0.29869999999999997</v>
      </c>
      <c r="I71" s="61">
        <v>0.4486</v>
      </c>
      <c r="J71" s="61">
        <v>1.5487</v>
      </c>
      <c r="K71" s="61">
        <v>1.3226</v>
      </c>
      <c r="L71" s="61">
        <v>1.7439</v>
      </c>
      <c r="M71" s="61">
        <v>1.1416</v>
      </c>
      <c r="N71" s="61">
        <v>1.4</v>
      </c>
      <c r="O71" s="47">
        <v>2.9</v>
      </c>
      <c r="P71" s="47">
        <v>2.1</v>
      </c>
      <c r="Q71" s="46">
        <v>3.1</v>
      </c>
      <c r="R71" s="46">
        <v>2.4</v>
      </c>
      <c r="S71" s="46">
        <v>2.4</v>
      </c>
      <c r="T71" s="45">
        <v>2.5</v>
      </c>
      <c r="U71" s="20">
        <v>3.4</v>
      </c>
      <c r="V71" s="45">
        <v>4.8</v>
      </c>
      <c r="W71" s="5">
        <v>4.8</v>
      </c>
    </row>
    <row r="72" spans="1:23" s="2" customFormat="1" ht="19.5">
      <c r="A72" s="3" t="s">
        <v>225</v>
      </c>
      <c r="B72" s="63">
        <v>0.403</v>
      </c>
      <c r="C72" s="62">
        <v>0.65</v>
      </c>
      <c r="D72" s="62">
        <v>0.674</v>
      </c>
      <c r="E72" s="62">
        <v>0.8309</v>
      </c>
      <c r="F72" s="62">
        <v>0.6535</v>
      </c>
      <c r="G72" s="61">
        <v>0.5514</v>
      </c>
      <c r="H72" s="61">
        <v>0.6878</v>
      </c>
      <c r="I72" s="61">
        <v>1.1819000000000002</v>
      </c>
      <c r="J72" s="61">
        <v>1.8867</v>
      </c>
      <c r="K72" s="61">
        <v>2.103</v>
      </c>
      <c r="L72" s="61">
        <v>2.2584</v>
      </c>
      <c r="M72" s="61">
        <v>0.52</v>
      </c>
      <c r="N72" s="61">
        <v>1.1</v>
      </c>
      <c r="O72" s="47">
        <v>1</v>
      </c>
      <c r="P72" s="46">
        <v>1.1</v>
      </c>
      <c r="Q72" s="46">
        <v>1.7</v>
      </c>
      <c r="R72" s="46">
        <v>2.7</v>
      </c>
      <c r="S72" s="46">
        <v>2.6</v>
      </c>
      <c r="T72" s="45">
        <v>3.2</v>
      </c>
      <c r="U72" s="20">
        <v>3.2</v>
      </c>
      <c r="V72" s="45">
        <v>7.9</v>
      </c>
      <c r="W72" s="52">
        <v>6</v>
      </c>
    </row>
    <row r="73" spans="1:25" s="2" customFormat="1" ht="19.5">
      <c r="A73" s="3" t="s">
        <v>224</v>
      </c>
      <c r="B73" s="63">
        <v>67.4705</v>
      </c>
      <c r="C73" s="62">
        <v>84.0137</v>
      </c>
      <c r="D73" s="62">
        <v>77.4412</v>
      </c>
      <c r="E73" s="62">
        <v>76.7758</v>
      </c>
      <c r="F73" s="62">
        <v>111.3659</v>
      </c>
      <c r="G73" s="61">
        <v>177.4001</v>
      </c>
      <c r="H73" s="61">
        <v>221.3266</v>
      </c>
      <c r="I73" s="61">
        <v>319.7234</v>
      </c>
      <c r="J73" s="61">
        <v>385.6849</v>
      </c>
      <c r="K73" s="61">
        <v>495.122</v>
      </c>
      <c r="L73" s="61">
        <v>607.4938000000001</v>
      </c>
      <c r="M73" s="61">
        <v>804.1769</v>
      </c>
      <c r="N73" s="61">
        <v>1228.4</v>
      </c>
      <c r="O73" s="47">
        <v>1618.2</v>
      </c>
      <c r="P73" s="46">
        <v>1224.1</v>
      </c>
      <c r="Q73" s="47">
        <v>1638</v>
      </c>
      <c r="R73" s="46">
        <v>1669.9</v>
      </c>
      <c r="S73" s="47">
        <v>1968</v>
      </c>
      <c r="T73" s="45">
        <v>2195.7</v>
      </c>
      <c r="U73" s="20">
        <v>2701.4</v>
      </c>
      <c r="V73" s="45">
        <v>3161.4</v>
      </c>
      <c r="W73" s="52">
        <v>3193</v>
      </c>
      <c r="Y73" s="64"/>
    </row>
    <row r="74" spans="1:23" s="2" customFormat="1" ht="14.25" customHeight="1">
      <c r="A74" s="3" t="s">
        <v>223</v>
      </c>
      <c r="B74" s="63">
        <v>60.8842</v>
      </c>
      <c r="C74" s="62">
        <v>76.59689999999999</v>
      </c>
      <c r="D74" s="62">
        <v>68.52369999999999</v>
      </c>
      <c r="E74" s="62">
        <v>66.6715</v>
      </c>
      <c r="F74" s="62">
        <v>95.5476</v>
      </c>
      <c r="G74" s="61">
        <v>140.56429999999997</v>
      </c>
      <c r="H74" s="61">
        <v>175.5488</v>
      </c>
      <c r="I74" s="61">
        <v>257.72610000000003</v>
      </c>
      <c r="J74" s="61">
        <v>307.39570000000003</v>
      </c>
      <c r="K74" s="61">
        <v>393.0746</v>
      </c>
      <c r="L74" s="61">
        <v>471.65040000000005</v>
      </c>
      <c r="M74" s="61">
        <v>609.9105</v>
      </c>
      <c r="N74" s="61">
        <v>991.9</v>
      </c>
      <c r="O74" s="47">
        <v>1329.1</v>
      </c>
      <c r="P74" s="46">
        <v>990.7</v>
      </c>
      <c r="Q74" s="46">
        <v>1352.6</v>
      </c>
      <c r="R74" s="46">
        <v>1324.1</v>
      </c>
      <c r="S74" s="47">
        <v>1571</v>
      </c>
      <c r="T74" s="45">
        <v>1734.4</v>
      </c>
      <c r="U74" s="20">
        <v>2229.6</v>
      </c>
      <c r="V74" s="45">
        <v>2572.3</v>
      </c>
      <c r="W74" s="5">
        <v>2604.3</v>
      </c>
    </row>
    <row r="75" spans="1:23" s="2" customFormat="1" ht="29.25">
      <c r="A75" s="3" t="s">
        <v>222</v>
      </c>
      <c r="B75" s="63">
        <v>0.26330000000000003</v>
      </c>
      <c r="C75" s="62">
        <v>0.3347</v>
      </c>
      <c r="D75" s="62">
        <v>0.3768</v>
      </c>
      <c r="E75" s="62">
        <v>0.39030000000000004</v>
      </c>
      <c r="F75" s="62">
        <v>0.8706</v>
      </c>
      <c r="G75" s="61">
        <v>1.3119</v>
      </c>
      <c r="H75" s="61">
        <v>1.5751</v>
      </c>
      <c r="I75" s="61">
        <v>2.3926999999999996</v>
      </c>
      <c r="J75" s="61">
        <v>4.3433</v>
      </c>
      <c r="K75" s="61">
        <v>6.1322</v>
      </c>
      <c r="L75" s="61">
        <v>8.947700000000001</v>
      </c>
      <c r="M75" s="61">
        <v>19.8658</v>
      </c>
      <c r="N75" s="61">
        <v>15.5</v>
      </c>
      <c r="O75" s="47">
        <v>18.7</v>
      </c>
      <c r="P75" s="46">
        <v>20.4</v>
      </c>
      <c r="Q75" s="47">
        <v>38.4</v>
      </c>
      <c r="R75" s="46">
        <v>57.1</v>
      </c>
      <c r="S75" s="46">
        <v>72.1</v>
      </c>
      <c r="T75" s="45">
        <v>79.1</v>
      </c>
      <c r="U75" s="20">
        <v>104.2</v>
      </c>
      <c r="V75" s="48">
        <v>63</v>
      </c>
      <c r="W75" s="5">
        <v>58.7</v>
      </c>
    </row>
    <row r="76" spans="1:23" s="2" customFormat="1" ht="29.25">
      <c r="A76" s="3" t="s">
        <v>221</v>
      </c>
      <c r="B76" s="63">
        <v>0.2302</v>
      </c>
      <c r="C76" s="62">
        <v>0.2195</v>
      </c>
      <c r="D76" s="62">
        <v>0.4114</v>
      </c>
      <c r="E76" s="62">
        <v>0.22419999999999998</v>
      </c>
      <c r="F76" s="62">
        <v>0.816</v>
      </c>
      <c r="G76" s="61">
        <v>1.4970999999999999</v>
      </c>
      <c r="H76" s="61">
        <v>1.7114</v>
      </c>
      <c r="I76" s="61">
        <v>2.8475</v>
      </c>
      <c r="J76" s="61">
        <v>2.9628</v>
      </c>
      <c r="K76" s="61">
        <v>2.4871</v>
      </c>
      <c r="L76" s="61">
        <v>3.3002</v>
      </c>
      <c r="M76" s="61">
        <v>9.1558</v>
      </c>
      <c r="N76" s="61">
        <v>11.9</v>
      </c>
      <c r="O76" s="47">
        <v>15.3</v>
      </c>
      <c r="P76" s="46">
        <v>9.6</v>
      </c>
      <c r="Q76" s="46">
        <v>25.7</v>
      </c>
      <c r="R76" s="46">
        <v>24.7</v>
      </c>
      <c r="S76" s="47">
        <v>24</v>
      </c>
      <c r="T76" s="45">
        <v>36.5</v>
      </c>
      <c r="U76" s="36">
        <v>35.1</v>
      </c>
      <c r="V76" s="45">
        <v>43.4</v>
      </c>
      <c r="W76" s="5">
        <v>44.3</v>
      </c>
    </row>
    <row r="77" spans="1:23" s="2" customFormat="1" ht="12.75" customHeight="1">
      <c r="A77" s="3" t="s">
        <v>220</v>
      </c>
      <c r="B77" s="63">
        <v>1.0744</v>
      </c>
      <c r="C77" s="62">
        <v>1.2871</v>
      </c>
      <c r="D77" s="62">
        <v>1.9438</v>
      </c>
      <c r="E77" s="62">
        <v>1.8328</v>
      </c>
      <c r="F77" s="62">
        <v>3.4364</v>
      </c>
      <c r="G77" s="61">
        <v>5.7734</v>
      </c>
      <c r="H77" s="61">
        <v>8.1322</v>
      </c>
      <c r="I77" s="61">
        <v>11.882700000000002</v>
      </c>
      <c r="J77" s="61">
        <v>15.106200000000001</v>
      </c>
      <c r="K77" s="61">
        <v>17.1517</v>
      </c>
      <c r="L77" s="61">
        <v>19.4095</v>
      </c>
      <c r="M77" s="61">
        <v>24.3968</v>
      </c>
      <c r="N77" s="61">
        <v>28.7</v>
      </c>
      <c r="O77" s="47">
        <v>39.9</v>
      </c>
      <c r="P77" s="46">
        <v>56.4</v>
      </c>
      <c r="Q77" s="46">
        <v>68.9</v>
      </c>
      <c r="R77" s="46">
        <v>84.4</v>
      </c>
      <c r="S77" s="47">
        <v>94</v>
      </c>
      <c r="T77" s="45">
        <v>133.8</v>
      </c>
      <c r="U77" s="20">
        <v>137.3</v>
      </c>
      <c r="V77" s="45">
        <v>184.5</v>
      </c>
      <c r="W77" s="5">
        <v>174.7</v>
      </c>
    </row>
    <row r="78" spans="1:23" s="2" customFormat="1" ht="9.75">
      <c r="A78" s="3" t="s">
        <v>219</v>
      </c>
      <c r="B78" s="63">
        <v>5.0184</v>
      </c>
      <c r="C78" s="62">
        <v>5.5756000000000006</v>
      </c>
      <c r="D78" s="62">
        <v>6.1854</v>
      </c>
      <c r="E78" s="62">
        <v>7.653899999999999</v>
      </c>
      <c r="F78" s="62">
        <v>10.6953</v>
      </c>
      <c r="G78" s="61">
        <v>28.2535</v>
      </c>
      <c r="H78" s="61">
        <v>34.3591</v>
      </c>
      <c r="I78" s="61">
        <v>44.8744</v>
      </c>
      <c r="J78" s="61">
        <v>55.8769</v>
      </c>
      <c r="K78" s="61">
        <v>76.2763</v>
      </c>
      <c r="L78" s="61">
        <v>104.18610000000001</v>
      </c>
      <c r="M78" s="61">
        <v>140.848</v>
      </c>
      <c r="N78" s="61">
        <v>180.3</v>
      </c>
      <c r="O78" s="47">
        <v>215.2</v>
      </c>
      <c r="P78" s="47">
        <v>147</v>
      </c>
      <c r="Q78" s="47">
        <v>152.4</v>
      </c>
      <c r="R78" s="46">
        <v>179.6</v>
      </c>
      <c r="S78" s="46">
        <v>206.9</v>
      </c>
      <c r="T78" s="45">
        <v>211.9</v>
      </c>
      <c r="U78" s="20">
        <v>195.3</v>
      </c>
      <c r="V78" s="45">
        <v>298.2</v>
      </c>
      <c r="W78" s="52">
        <v>311</v>
      </c>
    </row>
    <row r="79" spans="1:23" s="2" customFormat="1" ht="29.25">
      <c r="A79" s="3" t="s">
        <v>218</v>
      </c>
      <c r="B79" s="63">
        <v>8.5829</v>
      </c>
      <c r="C79" s="62">
        <v>13.246</v>
      </c>
      <c r="D79" s="62">
        <v>13.5626</v>
      </c>
      <c r="E79" s="62">
        <v>16.680400000000002</v>
      </c>
      <c r="F79" s="62">
        <v>12.7988</v>
      </c>
      <c r="G79" s="61">
        <v>17.4776</v>
      </c>
      <c r="H79" s="61">
        <v>22.0179</v>
      </c>
      <c r="I79" s="61">
        <v>35.5062</v>
      </c>
      <c r="J79" s="61">
        <v>35.0733</v>
      </c>
      <c r="K79" s="61">
        <v>49.8823</v>
      </c>
      <c r="L79" s="61">
        <v>57.0319</v>
      </c>
      <c r="M79" s="61">
        <v>81.79169999999999</v>
      </c>
      <c r="N79" s="61">
        <v>111.8</v>
      </c>
      <c r="O79" s="47">
        <v>144.6</v>
      </c>
      <c r="P79" s="46">
        <v>138.2</v>
      </c>
      <c r="Q79" s="47">
        <v>125.9</v>
      </c>
      <c r="R79" s="46">
        <v>211.6</v>
      </c>
      <c r="S79" s="46">
        <v>214.5</v>
      </c>
      <c r="T79" s="45">
        <v>228.5</v>
      </c>
      <c r="U79" s="36">
        <v>241</v>
      </c>
      <c r="V79" s="45">
        <v>233.7</v>
      </c>
      <c r="W79" s="5">
        <v>271.4</v>
      </c>
    </row>
    <row r="80" spans="1:23" s="2" customFormat="1" ht="15" customHeight="1">
      <c r="A80" s="3" t="s">
        <v>217</v>
      </c>
      <c r="B80" s="63">
        <v>4.8351999999999995</v>
      </c>
      <c r="C80" s="62">
        <v>5.5854</v>
      </c>
      <c r="D80" s="62">
        <v>6.2318</v>
      </c>
      <c r="E80" s="62">
        <v>7.2014</v>
      </c>
      <c r="F80" s="62">
        <v>10.3787</v>
      </c>
      <c r="G80" s="61">
        <v>15.5838</v>
      </c>
      <c r="H80" s="61">
        <v>21.9301</v>
      </c>
      <c r="I80" s="61">
        <v>25.9982</v>
      </c>
      <c r="J80" s="61">
        <v>31.1966</v>
      </c>
      <c r="K80" s="61">
        <v>51.0979</v>
      </c>
      <c r="L80" s="61">
        <v>68.8151</v>
      </c>
      <c r="M80" s="61">
        <v>100.5725</v>
      </c>
      <c r="N80" s="61">
        <v>144.6</v>
      </c>
      <c r="O80" s="47">
        <v>170.6</v>
      </c>
      <c r="P80" s="46">
        <v>140.6</v>
      </c>
      <c r="Q80" s="46">
        <v>163.7</v>
      </c>
      <c r="R80" s="46">
        <v>198.3</v>
      </c>
      <c r="S80" s="46">
        <v>213.3</v>
      </c>
      <c r="T80" s="48">
        <v>228.9</v>
      </c>
      <c r="U80" s="20">
        <v>242.7</v>
      </c>
      <c r="V80" s="48">
        <v>241</v>
      </c>
      <c r="W80" s="5">
        <v>210.5</v>
      </c>
    </row>
    <row r="81" spans="1:23" s="5" customFormat="1" ht="19.5">
      <c r="A81" s="3" t="s">
        <v>216</v>
      </c>
      <c r="B81" s="63">
        <v>6.6853</v>
      </c>
      <c r="C81" s="62">
        <v>7.709899999999999</v>
      </c>
      <c r="D81" s="62">
        <v>9.8117</v>
      </c>
      <c r="E81" s="62">
        <v>9.5825</v>
      </c>
      <c r="F81" s="62">
        <v>15.3896</v>
      </c>
      <c r="G81" s="61">
        <v>29.708</v>
      </c>
      <c r="H81" s="61">
        <v>36.696400000000004</v>
      </c>
      <c r="I81" s="61">
        <v>36.0721</v>
      </c>
      <c r="J81" s="61">
        <v>43.169</v>
      </c>
      <c r="K81" s="61">
        <v>71.5826</v>
      </c>
      <c r="L81" s="61">
        <v>94.80630000000001</v>
      </c>
      <c r="M81" s="61">
        <v>127.4425</v>
      </c>
      <c r="N81" s="61">
        <v>169.9</v>
      </c>
      <c r="O81" s="47">
        <v>206.9</v>
      </c>
      <c r="P81" s="46">
        <v>180.7</v>
      </c>
      <c r="Q81" s="46">
        <v>196.2</v>
      </c>
      <c r="R81" s="46">
        <v>216.3</v>
      </c>
      <c r="S81" s="46">
        <v>255.8</v>
      </c>
      <c r="T81" s="45">
        <v>222.5</v>
      </c>
      <c r="U81" s="20">
        <v>197.8</v>
      </c>
      <c r="V81" s="48">
        <v>182</v>
      </c>
      <c r="W81" s="5">
        <v>189.6</v>
      </c>
    </row>
    <row r="82" spans="1:25" s="5" customFormat="1" ht="19.5">
      <c r="A82" s="3" t="s">
        <v>293</v>
      </c>
      <c r="B82" s="63">
        <v>11.429799999999998</v>
      </c>
      <c r="C82" s="62">
        <v>15.017700000000001</v>
      </c>
      <c r="D82" s="62">
        <v>17.7724</v>
      </c>
      <c r="E82" s="62">
        <v>20.518900000000002</v>
      </c>
      <c r="F82" s="62">
        <v>29.8275</v>
      </c>
      <c r="G82" s="61">
        <v>45.3723</v>
      </c>
      <c r="H82" s="61">
        <v>53.2727</v>
      </c>
      <c r="I82" s="61">
        <v>66.6</v>
      </c>
      <c r="J82" s="61">
        <v>57.090300000000006</v>
      </c>
      <c r="K82" s="61">
        <v>68.8972</v>
      </c>
      <c r="L82" s="61">
        <v>92.0468</v>
      </c>
      <c r="M82" s="61">
        <v>129.4</v>
      </c>
      <c r="N82" s="61">
        <v>171.1</v>
      </c>
      <c r="O82" s="47">
        <v>243.1</v>
      </c>
      <c r="P82" s="46">
        <v>220.3</v>
      </c>
      <c r="Q82" s="46">
        <v>246.3</v>
      </c>
      <c r="R82" s="46">
        <v>307.6</v>
      </c>
      <c r="S82" s="46">
        <v>348.2</v>
      </c>
      <c r="T82" s="45">
        <v>386.2</v>
      </c>
      <c r="U82" s="20">
        <v>297.6</v>
      </c>
      <c r="V82" s="45">
        <v>289.9</v>
      </c>
      <c r="W82" s="5">
        <v>292.2</v>
      </c>
      <c r="Y82" s="52"/>
    </row>
    <row r="83" spans="1:23" s="5" customFormat="1" ht="19.5">
      <c r="A83" s="3" t="s">
        <v>292</v>
      </c>
      <c r="B83" s="63">
        <v>8.3608</v>
      </c>
      <c r="C83" s="62">
        <v>10.9408</v>
      </c>
      <c r="D83" s="62">
        <v>13.2523</v>
      </c>
      <c r="E83" s="62">
        <v>16.1318</v>
      </c>
      <c r="F83" s="62">
        <v>20.6418</v>
      </c>
      <c r="G83" s="61">
        <v>34.4204</v>
      </c>
      <c r="H83" s="61">
        <v>37.8002</v>
      </c>
      <c r="I83" s="61">
        <v>46.2262</v>
      </c>
      <c r="J83" s="61">
        <v>23.322599999999998</v>
      </c>
      <c r="K83" s="61">
        <v>27.947200000000002</v>
      </c>
      <c r="L83" s="61">
        <v>40.3976</v>
      </c>
      <c r="M83" s="61">
        <v>52.9748</v>
      </c>
      <c r="N83" s="61">
        <v>65.9</v>
      </c>
      <c r="O83" s="47">
        <v>79.9</v>
      </c>
      <c r="P83" s="46">
        <v>70.4</v>
      </c>
      <c r="Q83" s="46">
        <v>76.7</v>
      </c>
      <c r="R83" s="46">
        <v>78.3</v>
      </c>
      <c r="S83" s="46">
        <v>76.7</v>
      </c>
      <c r="T83" s="45">
        <v>92.4</v>
      </c>
      <c r="U83" s="20">
        <v>77.5</v>
      </c>
      <c r="V83" s="48">
        <v>68.5</v>
      </c>
      <c r="W83" s="52">
        <v>70</v>
      </c>
    </row>
    <row r="84" spans="1:23" s="5" customFormat="1" ht="9.75">
      <c r="A84" s="3" t="s">
        <v>213</v>
      </c>
      <c r="B84" s="63">
        <v>0.123</v>
      </c>
      <c r="C84" s="62">
        <v>0.1984</v>
      </c>
      <c r="D84" s="62">
        <v>0.2058</v>
      </c>
      <c r="E84" s="62">
        <v>0.2534</v>
      </c>
      <c r="F84" s="62">
        <v>0.45480000000000004</v>
      </c>
      <c r="G84" s="61">
        <v>0.6117</v>
      </c>
      <c r="H84" s="61">
        <v>0.7082</v>
      </c>
      <c r="I84" s="61">
        <v>1.031</v>
      </c>
      <c r="J84" s="61">
        <v>1.0689000000000002</v>
      </c>
      <c r="K84" s="61">
        <v>1.2924</v>
      </c>
      <c r="L84" s="61">
        <v>1.7205</v>
      </c>
      <c r="M84" s="61">
        <v>2.269</v>
      </c>
      <c r="N84" s="61">
        <v>2.5</v>
      </c>
      <c r="O84" s="47">
        <v>4.4</v>
      </c>
      <c r="P84" s="46">
        <v>4.2</v>
      </c>
      <c r="Q84" s="46">
        <v>1.7</v>
      </c>
      <c r="R84" s="47">
        <v>2.1</v>
      </c>
      <c r="S84" s="46">
        <v>2.3</v>
      </c>
      <c r="T84" s="45">
        <v>2.1</v>
      </c>
      <c r="U84" s="20">
        <v>8.2</v>
      </c>
      <c r="V84" s="45">
        <v>5.5</v>
      </c>
      <c r="W84" s="5">
        <v>4.4</v>
      </c>
    </row>
    <row r="85" spans="1:23" s="5" customFormat="1" ht="19.5">
      <c r="A85" s="3" t="s">
        <v>212</v>
      </c>
      <c r="B85" s="63">
        <v>2.737</v>
      </c>
      <c r="C85" s="62">
        <v>3.6321999999999997</v>
      </c>
      <c r="D85" s="62">
        <v>3.932</v>
      </c>
      <c r="E85" s="62">
        <v>3.8594</v>
      </c>
      <c r="F85" s="62">
        <v>8.1561</v>
      </c>
      <c r="G85" s="61">
        <v>9.3563</v>
      </c>
      <c r="H85" s="61">
        <v>13.2905</v>
      </c>
      <c r="I85" s="61">
        <v>17.3553</v>
      </c>
      <c r="J85" s="61">
        <v>29.3394</v>
      </c>
      <c r="K85" s="61">
        <v>35.0415</v>
      </c>
      <c r="L85" s="61">
        <v>40.6373</v>
      </c>
      <c r="M85" s="61">
        <v>66.2803</v>
      </c>
      <c r="N85" s="61">
        <v>90.5</v>
      </c>
      <c r="O85" s="47">
        <v>144.4</v>
      </c>
      <c r="P85" s="46">
        <v>136.1</v>
      </c>
      <c r="Q85" s="47">
        <v>151.9</v>
      </c>
      <c r="R85" s="46">
        <v>213.9</v>
      </c>
      <c r="S85" s="46">
        <v>250.7</v>
      </c>
      <c r="T85" s="45">
        <v>273.4</v>
      </c>
      <c r="U85" s="36">
        <v>203.3</v>
      </c>
      <c r="V85" s="45">
        <v>207.6</v>
      </c>
      <c r="W85" s="5">
        <v>210.1</v>
      </c>
    </row>
    <row r="86" spans="1:23" s="5" customFormat="1" ht="9.75">
      <c r="A86" s="3" t="s">
        <v>211</v>
      </c>
      <c r="B86" s="63">
        <v>0.209</v>
      </c>
      <c r="C86" s="62">
        <v>0.2462</v>
      </c>
      <c r="D86" s="62">
        <v>0.38230000000000003</v>
      </c>
      <c r="E86" s="62">
        <v>0.2743</v>
      </c>
      <c r="F86" s="62">
        <v>0.5748</v>
      </c>
      <c r="G86" s="61">
        <v>0.9839</v>
      </c>
      <c r="H86" s="61">
        <v>1.4738</v>
      </c>
      <c r="I86" s="61">
        <v>1.905</v>
      </c>
      <c r="J86" s="61">
        <v>3.3594</v>
      </c>
      <c r="K86" s="61">
        <v>4.615600000000001</v>
      </c>
      <c r="L86" s="61">
        <v>9.2914</v>
      </c>
      <c r="M86" s="61">
        <v>7.8188</v>
      </c>
      <c r="N86" s="61">
        <v>11.9</v>
      </c>
      <c r="O86" s="47">
        <v>14.5</v>
      </c>
      <c r="P86" s="46">
        <v>9.6</v>
      </c>
      <c r="Q86" s="46">
        <v>16</v>
      </c>
      <c r="R86" s="46">
        <v>13.3</v>
      </c>
      <c r="S86" s="46">
        <v>18.5</v>
      </c>
      <c r="T86" s="45">
        <v>18.3</v>
      </c>
      <c r="U86" s="20">
        <v>8.5</v>
      </c>
      <c r="V86" s="45">
        <v>8.3</v>
      </c>
      <c r="W86" s="52">
        <v>7.7</v>
      </c>
    </row>
    <row r="87" spans="1:23" s="4" customFormat="1" ht="14.25" customHeight="1">
      <c r="A87" s="60"/>
      <c r="B87" s="88" t="s">
        <v>291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59"/>
    </row>
    <row r="88" spans="1:25" s="5" customFormat="1" ht="12.75" customHeight="1">
      <c r="A88" s="3" t="s">
        <v>290</v>
      </c>
      <c r="B88" s="58">
        <v>100</v>
      </c>
      <c r="C88" s="58">
        <v>100</v>
      </c>
      <c r="D88" s="58">
        <v>100</v>
      </c>
      <c r="E88" s="58">
        <v>100</v>
      </c>
      <c r="F88" s="58">
        <v>100</v>
      </c>
      <c r="G88" s="57">
        <v>100</v>
      </c>
      <c r="H88" s="57">
        <v>100</v>
      </c>
      <c r="I88" s="57">
        <v>100</v>
      </c>
      <c r="J88" s="57">
        <v>100</v>
      </c>
      <c r="K88" s="57">
        <v>100</v>
      </c>
      <c r="L88" s="57">
        <v>100</v>
      </c>
      <c r="M88" s="57">
        <v>100</v>
      </c>
      <c r="N88" s="57">
        <v>100</v>
      </c>
      <c r="O88" s="57">
        <v>100</v>
      </c>
      <c r="P88" s="56">
        <v>100</v>
      </c>
      <c r="Q88" s="56">
        <v>100</v>
      </c>
      <c r="R88" s="56">
        <v>100</v>
      </c>
      <c r="S88" s="56">
        <v>100</v>
      </c>
      <c r="T88" s="45">
        <v>100</v>
      </c>
      <c r="U88" s="20">
        <v>100</v>
      </c>
      <c r="V88" s="45">
        <v>100</v>
      </c>
      <c r="W88" s="5">
        <v>100</v>
      </c>
      <c r="Y88" s="52"/>
    </row>
    <row r="89" spans="1:23" s="5" customFormat="1" ht="14.25" customHeight="1">
      <c r="A89" s="3" t="s">
        <v>289</v>
      </c>
      <c r="B89" s="49">
        <f>#N/A</f>
        <v>3.68527075336288</v>
      </c>
      <c r="C89" s="48">
        <f>#N/A</f>
        <v>3.1323628374370602</v>
      </c>
      <c r="D89" s="48">
        <f>#N/A</f>
        <v>2.7032706176702685</v>
      </c>
      <c r="E89" s="48">
        <f>#N/A</f>
        <v>3.1901098120963542</v>
      </c>
      <c r="F89" s="48">
        <f>#N/A</f>
        <v>3.277167132928464</v>
      </c>
      <c r="G89" s="47">
        <f>#N/A</f>
        <v>2.988626664064615</v>
      </c>
      <c r="H89" s="47">
        <f>#N/A</f>
        <v>4.027368424830239</v>
      </c>
      <c r="I89" s="47">
        <f>#N/A</f>
        <v>4.575049138754702</v>
      </c>
      <c r="J89" s="47">
        <f>#N/A</f>
        <v>4.149983726414964</v>
      </c>
      <c r="K89" s="47">
        <f>#N/A</f>
        <v>4.069994215385831</v>
      </c>
      <c r="L89" s="47">
        <f>#N/A</f>
        <v>3.9395072261734545</v>
      </c>
      <c r="M89" s="47">
        <v>4.8</v>
      </c>
      <c r="N89" s="47">
        <f>N8/N$7*100</f>
        <v>5.040052410589321</v>
      </c>
      <c r="O89" s="47">
        <f>O8/O$7*100</f>
        <v>4.551562357656919</v>
      </c>
      <c r="P89" s="47">
        <v>4.1</v>
      </c>
      <c r="Q89" s="46">
        <v>3.3</v>
      </c>
      <c r="R89" s="47">
        <v>4.1</v>
      </c>
      <c r="S89" s="46">
        <v>3.8</v>
      </c>
      <c r="T89" s="45">
        <v>3.8</v>
      </c>
      <c r="U89" s="20">
        <v>3.7</v>
      </c>
      <c r="V89" s="45">
        <v>3.6</v>
      </c>
      <c r="W89" s="52">
        <v>4.1</v>
      </c>
    </row>
    <row r="90" spans="1:23" s="5" customFormat="1" ht="19.5">
      <c r="A90" s="3" t="s">
        <v>288</v>
      </c>
      <c r="B90" s="49">
        <f>#N/A</f>
        <v>3.4837901575286843</v>
      </c>
      <c r="C90" s="48">
        <f>#N/A</f>
        <v>2.9544976978872697</v>
      </c>
      <c r="D90" s="48">
        <f>#N/A</f>
        <v>2.5386169285812477</v>
      </c>
      <c r="E90" s="48">
        <f>#N/A</f>
        <v>3.0144468138574054</v>
      </c>
      <c r="F90" s="48">
        <f>#N/A</f>
        <v>2.9612546290578647</v>
      </c>
      <c r="G90" s="47">
        <f>#N/A</f>
        <v>2.7144671860815626</v>
      </c>
      <c r="H90" s="47">
        <f>#N/A</f>
        <v>3.8437984249611596</v>
      </c>
      <c r="I90" s="47">
        <f>#N/A</f>
        <v>4.3749875525368065</v>
      </c>
      <c r="J90" s="47">
        <f>#N/A</f>
        <v>3.9204475080375403</v>
      </c>
      <c r="K90" s="47">
        <f>#N/A</f>
        <v>3.8748956854973726</v>
      </c>
      <c r="L90" s="47">
        <f>#N/A</f>
        <v>3.7114221697544996</v>
      </c>
      <c r="M90" s="47">
        <f>#N/A</f>
        <v>4.563690378750598</v>
      </c>
      <c r="N90" s="47">
        <v>4.8</v>
      </c>
      <c r="O90" s="47">
        <f>O9/O$7*100</f>
        <v>4.306732258358386</v>
      </c>
      <c r="P90" s="46">
        <v>3.9</v>
      </c>
      <c r="Q90" s="46">
        <v>3.2</v>
      </c>
      <c r="R90" s="46">
        <v>3.8</v>
      </c>
      <c r="S90" s="46">
        <v>3.5</v>
      </c>
      <c r="T90" s="45">
        <v>3.7</v>
      </c>
      <c r="U90" s="20">
        <v>3.6</v>
      </c>
      <c r="V90" s="45">
        <v>3.5</v>
      </c>
      <c r="W90" s="52">
        <v>4</v>
      </c>
    </row>
    <row r="91" spans="1:23" s="5" customFormat="1" ht="19.5">
      <c r="A91" s="3" t="s">
        <v>287</v>
      </c>
      <c r="B91" s="49">
        <f>#N/A</f>
        <v>0.20148059583419484</v>
      </c>
      <c r="C91" s="48">
        <f>#N/A</f>
        <v>0.1778385409047263</v>
      </c>
      <c r="D91" s="48">
        <f>#N/A</f>
        <v>0.16465368908902062</v>
      </c>
      <c r="E91" s="48">
        <f>#N/A</f>
        <v>0.17566299823894838</v>
      </c>
      <c r="F91" s="48">
        <f>#N/A</f>
        <v>0.3159125038705993</v>
      </c>
      <c r="G91" s="47">
        <f>#N/A</f>
        <v>0.2741594779830527</v>
      </c>
      <c r="H91" s="47">
        <f>#N/A</f>
        <v>0.18356999986907793</v>
      </c>
      <c r="I91" s="47">
        <f>#N/A</f>
        <v>0.20006158621789638</v>
      </c>
      <c r="J91" s="47">
        <f>#N/A</f>
        <v>0.22953621837742386</v>
      </c>
      <c r="K91" s="47">
        <f>#N/A</f>
        <v>0.19509852988845885</v>
      </c>
      <c r="L91" s="47">
        <f>#N/A</f>
        <v>0.22984628821783007</v>
      </c>
      <c r="M91" s="47">
        <f>#N/A</f>
        <v>0.17547483755311208</v>
      </c>
      <c r="N91" s="47">
        <f>#N/A</f>
        <v>0.1861171495786308</v>
      </c>
      <c r="O91" s="47">
        <v>0.3</v>
      </c>
      <c r="P91" s="46">
        <v>0.2</v>
      </c>
      <c r="Q91" s="46">
        <v>0.1</v>
      </c>
      <c r="R91" s="46">
        <v>0.3</v>
      </c>
      <c r="S91" s="46">
        <v>0.3</v>
      </c>
      <c r="T91" s="45">
        <v>0.1</v>
      </c>
      <c r="U91" s="20">
        <v>0.1</v>
      </c>
      <c r="V91" s="45">
        <v>0.1</v>
      </c>
      <c r="W91" s="5">
        <v>0.1</v>
      </c>
    </row>
    <row r="92" spans="1:23" s="5" customFormat="1" ht="15" customHeight="1">
      <c r="A92" s="3" t="s">
        <v>286</v>
      </c>
      <c r="B92" s="49">
        <f>#N/A</f>
        <v>0.21425339434311108</v>
      </c>
      <c r="C92" s="48">
        <f>#N/A</f>
        <v>0.17193364170029177</v>
      </c>
      <c r="D92" s="48">
        <f>#N/A</f>
        <v>0.18057844790597982</v>
      </c>
      <c r="E92" s="48">
        <f>#N/A</f>
        <v>0.1412968208460958</v>
      </c>
      <c r="F92" s="48">
        <f>#N/A</f>
        <v>0.20750589017222748</v>
      </c>
      <c r="G92" s="47">
        <f>#N/A</f>
        <v>0.18749020583158305</v>
      </c>
      <c r="H92" s="47">
        <f>#N/A</f>
        <v>0.15979136474013864</v>
      </c>
      <c r="I92" s="47">
        <f>#N/A</f>
        <v>0.16909825555080257</v>
      </c>
      <c r="J92" s="47">
        <f>#N/A</f>
        <v>0.1035691566989815</v>
      </c>
      <c r="K92" s="47">
        <f>#N/A</f>
        <v>0.10870453368481041</v>
      </c>
      <c r="L92" s="47">
        <f>#N/A</f>
        <v>0.08591266561048144</v>
      </c>
      <c r="M92" s="47">
        <f>#N/A</f>
        <v>0.09484943508413035</v>
      </c>
      <c r="N92" s="47">
        <f>#N/A</f>
        <v>0.07146898543819422</v>
      </c>
      <c r="O92" s="47">
        <v>0.1</v>
      </c>
      <c r="P92" s="47">
        <v>0.06</v>
      </c>
      <c r="Q92" s="46">
        <v>0.1</v>
      </c>
      <c r="R92" s="46">
        <v>0.1</v>
      </c>
      <c r="S92" s="46">
        <v>0.1</v>
      </c>
      <c r="T92" s="45">
        <v>0.1</v>
      </c>
      <c r="U92" s="20">
        <v>0.1</v>
      </c>
      <c r="V92" s="45">
        <v>0.1</v>
      </c>
      <c r="W92" s="5">
        <v>0.1</v>
      </c>
    </row>
    <row r="93" spans="1:23" s="5" customFormat="1" ht="19.5">
      <c r="A93" s="3" t="s">
        <v>285</v>
      </c>
      <c r="B93" s="49">
        <f>#N/A</f>
        <v>0.21425339434311108</v>
      </c>
      <c r="C93" s="48">
        <f>#N/A</f>
        <v>0.17193364170029177</v>
      </c>
      <c r="D93" s="48">
        <f>#N/A</f>
        <v>0.18057844790597982</v>
      </c>
      <c r="E93" s="48">
        <f>#N/A</f>
        <v>0.1412968208460958</v>
      </c>
      <c r="F93" s="48">
        <f>#N/A</f>
        <v>0.20750589017222748</v>
      </c>
      <c r="G93" s="47">
        <f>#N/A</f>
        <v>0.18749020583158305</v>
      </c>
      <c r="H93" s="47">
        <f>#N/A</f>
        <v>0.15979136474013864</v>
      </c>
      <c r="I93" s="47">
        <f>#N/A</f>
        <v>0.16909825555080257</v>
      </c>
      <c r="J93" s="47">
        <f>#N/A</f>
        <v>0.1035691566989815</v>
      </c>
      <c r="K93" s="47">
        <f>#N/A</f>
        <v>0.10870453368481041</v>
      </c>
      <c r="L93" s="47">
        <f>#N/A</f>
        <v>0.08591266561048144</v>
      </c>
      <c r="M93" s="47">
        <f>#N/A</f>
        <v>0.09484943508413035</v>
      </c>
      <c r="N93" s="47">
        <f>#N/A</f>
        <v>0.07146898543819422</v>
      </c>
      <c r="O93" s="47">
        <v>0.1</v>
      </c>
      <c r="P93" s="46">
        <v>0.1</v>
      </c>
      <c r="Q93" s="46">
        <v>0.1</v>
      </c>
      <c r="R93" s="46">
        <v>0.1</v>
      </c>
      <c r="S93" s="46">
        <v>0.1</v>
      </c>
      <c r="T93" s="45">
        <v>0.1</v>
      </c>
      <c r="U93" s="20">
        <v>0.1</v>
      </c>
      <c r="V93" s="45">
        <v>0.1</v>
      </c>
      <c r="W93" s="5">
        <v>0.1</v>
      </c>
    </row>
    <row r="94" spans="1:23" s="5" customFormat="1" ht="14.25" customHeight="1">
      <c r="A94" s="3" t="s">
        <v>284</v>
      </c>
      <c r="B94" s="49">
        <f>#N/A</f>
        <v>14.222642238783159</v>
      </c>
      <c r="C94" s="48">
        <f>#N/A</f>
        <v>15.068850592750804</v>
      </c>
      <c r="D94" s="48">
        <f>#N/A</f>
        <v>15.643250177227152</v>
      </c>
      <c r="E94" s="48">
        <f>#N/A</f>
        <v>12.054593829367386</v>
      </c>
      <c r="F94" s="48">
        <f>#N/A</f>
        <v>14.490852856368097</v>
      </c>
      <c r="G94" s="47">
        <f>#N/A</f>
        <v>18.140602121015675</v>
      </c>
      <c r="H94" s="47">
        <f>#N/A</f>
        <v>18.95379189148542</v>
      </c>
      <c r="I94" s="47">
        <f>#N/A</f>
        <v>16.90327201890278</v>
      </c>
      <c r="J94" s="47">
        <f>#N/A</f>
        <v>15.948108760604129</v>
      </c>
      <c r="K94" s="47">
        <f>#N/A</f>
        <v>15.428871043173647</v>
      </c>
      <c r="L94" s="47">
        <f>#N/A</f>
        <v>13.898877048574274</v>
      </c>
      <c r="M94" s="47">
        <f>#N/A</f>
        <v>14.603231624946256</v>
      </c>
      <c r="N94" s="47">
        <f>#N/A</f>
        <v>13.844138054256872</v>
      </c>
      <c r="O94" s="47">
        <f>#N/A</f>
        <v>13.365445932404118</v>
      </c>
      <c r="P94" s="47">
        <v>13.9</v>
      </c>
      <c r="Q94" s="46">
        <v>13.8</v>
      </c>
      <c r="R94" s="46">
        <v>13.9</v>
      </c>
      <c r="S94" s="46">
        <v>14.8</v>
      </c>
      <c r="T94" s="45">
        <v>14.9</v>
      </c>
      <c r="U94" s="20">
        <v>15.5</v>
      </c>
      <c r="V94" s="45">
        <v>17.1</v>
      </c>
      <c r="W94" s="5">
        <v>18.4</v>
      </c>
    </row>
    <row r="95" spans="1:23" s="5" customFormat="1" ht="19.5">
      <c r="A95" s="3" t="s">
        <v>283</v>
      </c>
      <c r="B95" s="49">
        <f>#N/A</f>
        <v>13.024583704156518</v>
      </c>
      <c r="C95" s="48">
        <f>#N/A</f>
        <v>14.021023569059393</v>
      </c>
      <c r="D95" s="48">
        <f>#N/A</f>
        <v>14.504862310768118</v>
      </c>
      <c r="E95" s="48">
        <f>#N/A</f>
        <v>11.03463810990446</v>
      </c>
      <c r="F95" s="48">
        <f>#N/A</f>
        <v>13.159560574358167</v>
      </c>
      <c r="G95" s="47">
        <f>#N/A</f>
        <v>16.737321990720837</v>
      </c>
      <c r="H95" s="47">
        <v>17.5</v>
      </c>
      <c r="I95" s="47">
        <f>#N/A</f>
        <v>15.537815804553235</v>
      </c>
      <c r="J95" s="47">
        <f>#N/A</f>
        <v>14.434688221345638</v>
      </c>
      <c r="K95" s="47">
        <f>#N/A</f>
        <v>14.018752230137524</v>
      </c>
      <c r="L95" s="47">
        <f>#N/A</f>
        <v>12.379748160468155</v>
      </c>
      <c r="M95" s="47">
        <f>#N/A</f>
        <v>13.260857574283625</v>
      </c>
      <c r="N95" s="47">
        <f>#N/A</f>
        <v>12.483249456537923</v>
      </c>
      <c r="O95" s="47">
        <f>#N/A</f>
        <v>12.153821627038353</v>
      </c>
      <c r="P95" s="46">
        <v>12.8</v>
      </c>
      <c r="Q95" s="46">
        <v>12.7</v>
      </c>
      <c r="R95" s="46">
        <v>12.6</v>
      </c>
      <c r="S95" s="46">
        <v>13.1</v>
      </c>
      <c r="T95" s="45">
        <v>13.3</v>
      </c>
      <c r="U95" s="20">
        <v>14.1</v>
      </c>
      <c r="V95" s="45">
        <v>15.6</v>
      </c>
      <c r="W95" s="5">
        <v>16.9</v>
      </c>
    </row>
    <row r="96" spans="1:23" s="5" customFormat="1" ht="9.75">
      <c r="A96" s="3" t="s">
        <v>282</v>
      </c>
      <c r="B96" s="49">
        <f>#N/A</f>
        <v>1.671925613618725</v>
      </c>
      <c r="C96" s="48">
        <f>#N/A</f>
        <v>1.7165435592710907</v>
      </c>
      <c r="D96" s="48">
        <f>#N/A</f>
        <v>1.6218791998187851</v>
      </c>
      <c r="E96" s="48">
        <f>#N/A</f>
        <v>1.2434218493719882</v>
      </c>
      <c r="F96" s="48">
        <f>#N/A</f>
        <v>0.9718560441310973</v>
      </c>
      <c r="G96" s="47">
        <f>#N/A</f>
        <v>0.7806156050002653</v>
      </c>
      <c r="H96" s="47">
        <f>#N/A</f>
        <v>0.8301654515837281</v>
      </c>
      <c r="I96" s="47">
        <f>#N/A</f>
        <v>0.8670129770797022</v>
      </c>
      <c r="J96" s="47">
        <f>#N/A</f>
        <v>0.6292361404215544</v>
      </c>
      <c r="K96" s="47">
        <f>#N/A</f>
        <v>1.01851861870548</v>
      </c>
      <c r="L96" s="47">
        <f>#N/A</f>
        <v>1.1386972810845644</v>
      </c>
      <c r="M96" s="47">
        <f>#N/A</f>
        <v>1.0116948905257943</v>
      </c>
      <c r="N96" s="47">
        <f>#N/A</f>
        <v>0.7965814001965397</v>
      </c>
      <c r="O96" s="47">
        <f>#N/A</f>
        <v>0.7823175731074063</v>
      </c>
      <c r="P96" s="46">
        <v>0.6</v>
      </c>
      <c r="Q96" s="46">
        <v>0.7</v>
      </c>
      <c r="R96" s="47">
        <v>0.9</v>
      </c>
      <c r="S96" s="47">
        <v>1</v>
      </c>
      <c r="T96" s="45">
        <v>0.8</v>
      </c>
      <c r="U96" s="20">
        <v>0.6</v>
      </c>
      <c r="V96" s="45">
        <v>0.6</v>
      </c>
      <c r="W96" s="5">
        <v>0.7</v>
      </c>
    </row>
    <row r="97" spans="1:23" s="5" customFormat="1" ht="19.5">
      <c r="A97" s="3" t="s">
        <v>281</v>
      </c>
      <c r="B97" s="49">
        <f>#N/A</f>
        <v>11.301005043195284</v>
      </c>
      <c r="C97" s="48">
        <f>#N/A</f>
        <v>12.260565646785953</v>
      </c>
      <c r="D97" s="48">
        <f>#N/A</f>
        <v>12.831857541168315</v>
      </c>
      <c r="E97" s="48">
        <f>#N/A</f>
        <v>9.745894175264556</v>
      </c>
      <c r="F97" s="48">
        <f>#N/A</f>
        <v>12.120733465903227</v>
      </c>
      <c r="G97" s="47">
        <f>#N/A</f>
        <v>15.880858972385125</v>
      </c>
      <c r="H97" s="47">
        <f>#N/A</f>
        <v>16.522496230342</v>
      </c>
      <c r="I97" s="47">
        <f>#N/A</f>
        <v>14.592052586255175</v>
      </c>
      <c r="J97" s="47">
        <f>#N/A</f>
        <v>13.240029616278196</v>
      </c>
      <c r="K97" s="47">
        <f>#N/A</f>
        <v>12.975416977907159</v>
      </c>
      <c r="L97" s="47">
        <f>#N/A</f>
        <v>11.214660094724364</v>
      </c>
      <c r="M97" s="47">
        <f>#N/A</f>
        <v>12.22751796825339</v>
      </c>
      <c r="N97" s="47">
        <f>#N/A</f>
        <v>11.66284506119532</v>
      </c>
      <c r="O97" s="47">
        <f>#N/A</f>
        <v>11.341896693085541</v>
      </c>
      <c r="P97" s="46">
        <v>12.2</v>
      </c>
      <c r="Q97" s="46">
        <v>11.9</v>
      </c>
      <c r="R97" s="46">
        <v>11.7</v>
      </c>
      <c r="S97" s="47">
        <v>12</v>
      </c>
      <c r="T97" s="45">
        <v>12.4</v>
      </c>
      <c r="U97" s="20">
        <v>13.5</v>
      </c>
      <c r="V97" s="48">
        <v>15</v>
      </c>
      <c r="W97" s="5">
        <v>16.2</v>
      </c>
    </row>
    <row r="98" spans="1:23" s="5" customFormat="1" ht="9.75">
      <c r="A98" s="3" t="s">
        <v>280</v>
      </c>
      <c r="B98" s="49">
        <f>#N/A</f>
        <v>0.05165304734250877</v>
      </c>
      <c r="C98" s="53">
        <f>#N/A</f>
        <v>0.04388776435728364</v>
      </c>
      <c r="D98" s="48">
        <f>#N/A</f>
        <v>0.051125569781021105</v>
      </c>
      <c r="E98" s="53">
        <f>#N/A</f>
        <v>0.04532208526791494</v>
      </c>
      <c r="F98" s="48">
        <f>#N/A</f>
        <v>0.06697106432384284</v>
      </c>
      <c r="G98" s="47">
        <f>#N/A</f>
        <v>0.07584741333544794</v>
      </c>
      <c r="H98" s="47">
        <f>#N/A</f>
        <v>0.08353757506170116</v>
      </c>
      <c r="I98" s="47">
        <f>#N/A</f>
        <v>0.07875024121836083</v>
      </c>
      <c r="J98" s="50">
        <f>#N/A</f>
        <v>0.009065274182007654</v>
      </c>
      <c r="K98" s="50">
        <f>#N/A</f>
        <v>0.024820123909346483</v>
      </c>
      <c r="L98" s="50">
        <f>#N/A</f>
        <v>0.02638801542683979</v>
      </c>
      <c r="M98" s="50">
        <f>#N/A</f>
        <v>0.021644715504442906</v>
      </c>
      <c r="N98" s="50">
        <f>#N/A</f>
        <v>0.022334057949435694</v>
      </c>
      <c r="O98" s="50">
        <f>#N/A</f>
        <v>0.03074610549330418</v>
      </c>
      <c r="P98" s="46">
        <v>0.05</v>
      </c>
      <c r="Q98" s="46">
        <v>0.1</v>
      </c>
      <c r="R98" s="46">
        <v>0.05</v>
      </c>
      <c r="S98" s="46">
        <v>0.1</v>
      </c>
      <c r="T98" s="45">
        <v>0.1</v>
      </c>
      <c r="U98" s="20">
        <v>0.02</v>
      </c>
      <c r="V98" s="45">
        <v>0.03</v>
      </c>
      <c r="W98" s="5">
        <v>0.02</v>
      </c>
    </row>
    <row r="99" spans="1:23" s="5" customFormat="1" ht="19.5">
      <c r="A99" s="3" t="s">
        <v>279</v>
      </c>
      <c r="B99" s="49">
        <f>#N/A</f>
        <v>1.1980585346266448</v>
      </c>
      <c r="C99" s="48">
        <f>#N/A</f>
        <v>1.0478536223364783</v>
      </c>
      <c r="D99" s="48">
        <f>#N/A</f>
        <v>1.138387866459033</v>
      </c>
      <c r="E99" s="48">
        <f>#N/A</f>
        <v>1.0199311546470615</v>
      </c>
      <c r="F99" s="48">
        <f>#N/A</f>
        <v>1.331277366405405</v>
      </c>
      <c r="G99" s="47">
        <f>#N/A</f>
        <v>1.4032801302948372</v>
      </c>
      <c r="H99" s="47">
        <f>#N/A</f>
        <v>1.5139440960167727</v>
      </c>
      <c r="I99" s="47">
        <f>#N/A</f>
        <v>1.3654562143495435</v>
      </c>
      <c r="J99" s="47">
        <f>#N/A</f>
        <v>1.5134205392584916</v>
      </c>
      <c r="K99" s="47">
        <f>#N/A</f>
        <v>1.4101153226516632</v>
      </c>
      <c r="L99" s="47">
        <f>#N/A</f>
        <v>1.5191316573385074</v>
      </c>
      <c r="M99" s="47">
        <f>#N/A</f>
        <v>1.3423719365079607</v>
      </c>
      <c r="N99" s="47">
        <v>1.3</v>
      </c>
      <c r="O99" s="47">
        <f>#N/A</f>
        <v>1.211624305365765</v>
      </c>
      <c r="P99" s="46">
        <v>1.1</v>
      </c>
      <c r="Q99" s="46">
        <v>1.1</v>
      </c>
      <c r="R99" s="46">
        <v>1.3</v>
      </c>
      <c r="S99" s="46">
        <v>1.7</v>
      </c>
      <c r="T99" s="45">
        <v>1.6</v>
      </c>
      <c r="U99" s="20">
        <v>1.4</v>
      </c>
      <c r="V99" s="45">
        <v>1.5</v>
      </c>
      <c r="W99" s="5">
        <v>1.5</v>
      </c>
    </row>
    <row r="100" spans="1:23" s="5" customFormat="1" ht="9.75">
      <c r="A100" s="3" t="s">
        <v>278</v>
      </c>
      <c r="B100" s="49">
        <f>#N/A</f>
        <v>0.875779477821028</v>
      </c>
      <c r="C100" s="48">
        <f>#N/A</f>
        <v>0.7593647179612671</v>
      </c>
      <c r="D100" s="48">
        <f>#N/A</f>
        <v>0.8394867482033888</v>
      </c>
      <c r="E100" s="48">
        <f>#N/A</f>
        <v>0.7800557277412676</v>
      </c>
      <c r="F100" s="48">
        <f>#N/A</f>
        <v>1.0791439874899842</v>
      </c>
      <c r="G100" s="47">
        <f>#N/A</f>
        <v>1.198540173297351</v>
      </c>
      <c r="H100" s="47">
        <f>#N/A</f>
        <v>1.3078515152499934</v>
      </c>
      <c r="I100" s="47">
        <f>#N/A</f>
        <v>1.1414387582257517</v>
      </c>
      <c r="J100" s="47">
        <f>#N/A</f>
        <v>0.6806776836733406</v>
      </c>
      <c r="K100" s="47">
        <f>#N/A</f>
        <v>0.8267219925180816</v>
      </c>
      <c r="L100" s="47">
        <f>#N/A</f>
        <v>0.9332313148121534</v>
      </c>
      <c r="M100" s="47">
        <f>#N/A</f>
        <v>0.8861563862618931</v>
      </c>
      <c r="N100" s="47">
        <f>N19/N$7*100</f>
        <v>0.8293380185223788</v>
      </c>
      <c r="O100" s="47">
        <f>#N/A</f>
        <v>0.7367677871914002</v>
      </c>
      <c r="P100" s="46">
        <v>0.6</v>
      </c>
      <c r="Q100" s="46">
        <v>0.7</v>
      </c>
      <c r="R100" s="46">
        <v>0.9</v>
      </c>
      <c r="S100" s="46">
        <v>1.1</v>
      </c>
      <c r="T100" s="48">
        <v>1</v>
      </c>
      <c r="U100" s="20">
        <v>0.8</v>
      </c>
      <c r="V100" s="45">
        <v>1.1</v>
      </c>
      <c r="W100" s="5">
        <v>1.1</v>
      </c>
    </row>
    <row r="101" spans="1:23" s="5" customFormat="1" ht="9.75">
      <c r="A101" s="3" t="s">
        <v>277</v>
      </c>
      <c r="B101" s="49">
        <f>#N/A</f>
        <v>0.32227905680561675</v>
      </c>
      <c r="C101" s="48">
        <f>#N/A</f>
        <v>0.28848890437521113</v>
      </c>
      <c r="D101" s="48">
        <f>#N/A</f>
        <v>0.29887665626053395</v>
      </c>
      <c r="E101" s="48">
        <f>#N/A</f>
        <v>0.23989999172165707</v>
      </c>
      <c r="F101" s="48">
        <f>#N/A</f>
        <v>0.25213337891542076</v>
      </c>
      <c r="G101" s="47">
        <f>#N/A</f>
        <v>0.20473995699748598</v>
      </c>
      <c r="H101" s="47">
        <f>#N/A</f>
        <v>0.2060925807667792</v>
      </c>
      <c r="I101" s="47">
        <f>#N/A</f>
        <v>0.22401745612379156</v>
      </c>
      <c r="J101" s="47">
        <f>#N/A</f>
        <v>0.8327428555851508</v>
      </c>
      <c r="K101" s="47">
        <f>#N/A</f>
        <v>0.5833933301335815</v>
      </c>
      <c r="L101" s="47">
        <f>#N/A</f>
        <v>0.5872323433050621</v>
      </c>
      <c r="M101" s="47">
        <f>#N/A</f>
        <v>0.45621555024606747</v>
      </c>
      <c r="N101" s="47">
        <f>N20/N$7*100</f>
        <v>0.5315505791965696</v>
      </c>
      <c r="O101" s="47">
        <f>#N/A</f>
        <v>0.4748565181743646</v>
      </c>
      <c r="P101" s="46">
        <v>0.5</v>
      </c>
      <c r="Q101" s="46">
        <v>0.4</v>
      </c>
      <c r="R101" s="46">
        <v>0.4</v>
      </c>
      <c r="S101" s="46">
        <v>0.6</v>
      </c>
      <c r="T101" s="45">
        <v>0.6</v>
      </c>
      <c r="U101" s="20">
        <v>0.5</v>
      </c>
      <c r="V101" s="45">
        <v>0.4</v>
      </c>
      <c r="W101" s="5">
        <v>0.4</v>
      </c>
    </row>
    <row r="102" spans="1:23" s="5" customFormat="1" ht="16.5" customHeight="1">
      <c r="A102" s="3" t="s">
        <v>276</v>
      </c>
      <c r="B102" s="49">
        <f>#N/A</f>
        <v>14.789027828968859</v>
      </c>
      <c r="C102" s="48">
        <f>#N/A</f>
        <v>14.22984953146487</v>
      </c>
      <c r="D102" s="48">
        <f>#N/A</f>
        <v>13.599426023746725</v>
      </c>
      <c r="E102" s="48">
        <f>#N/A</f>
        <v>14.890650950425007</v>
      </c>
      <c r="F102" s="48">
        <f>#N/A</f>
        <v>18.06130552110051</v>
      </c>
      <c r="G102" s="47">
        <f>#N/A</f>
        <v>16.323662659403578</v>
      </c>
      <c r="H102" s="47">
        <f>#N/A</f>
        <v>15.940504499166316</v>
      </c>
      <c r="I102" s="47">
        <f>#N/A</f>
        <v>15.90438260213743</v>
      </c>
      <c r="J102" s="47">
        <f>#N/A</f>
        <v>15.637382995301971</v>
      </c>
      <c r="K102" s="47">
        <f>#N/A</f>
        <v>16.41412629795618</v>
      </c>
      <c r="L102" s="47">
        <f>#N/A</f>
        <v>16.446471153321596</v>
      </c>
      <c r="M102" s="47">
        <f>#N/A</f>
        <v>15.580512305764948</v>
      </c>
      <c r="N102" s="47">
        <f>N21/N$7*100</f>
        <v>14.686876507548913</v>
      </c>
      <c r="O102" s="47">
        <v>14.9</v>
      </c>
      <c r="P102" s="46">
        <v>14.2</v>
      </c>
      <c r="Q102" s="46">
        <v>13.2</v>
      </c>
      <c r="R102" s="46">
        <v>12.9</v>
      </c>
      <c r="S102" s="46">
        <v>13.4</v>
      </c>
      <c r="T102" s="48">
        <v>14.4</v>
      </c>
      <c r="U102" s="36">
        <v>15.1</v>
      </c>
      <c r="V102" s="45">
        <v>15.6</v>
      </c>
      <c r="W102" s="5">
        <v>14.4</v>
      </c>
    </row>
    <row r="103" spans="1:23" s="5" customFormat="1" ht="21" customHeight="1">
      <c r="A103" s="3" t="s">
        <v>275</v>
      </c>
      <c r="B103" s="49">
        <f>#N/A</f>
        <v>2.8780373789767983</v>
      </c>
      <c r="C103" s="48">
        <f>#N/A</f>
        <v>2.875925300365199</v>
      </c>
      <c r="D103" s="48">
        <f>#N/A</f>
        <v>3.2055243012798025</v>
      </c>
      <c r="E103" s="48">
        <f>#N/A</f>
        <v>4.2327879862328945</v>
      </c>
      <c r="F103" s="48">
        <f>#N/A</f>
        <v>5.907802472052631</v>
      </c>
      <c r="G103" s="47">
        <f>#N/A</f>
        <v>3.7674143103592397</v>
      </c>
      <c r="H103" s="47">
        <f>#N/A</f>
        <v>3.3582304548491364</v>
      </c>
      <c r="I103" s="47">
        <f>#N/A</f>
        <v>3.7834160128592287</v>
      </c>
      <c r="J103" s="47">
        <f>#N/A</f>
        <v>3.7610230898296395</v>
      </c>
      <c r="K103" s="47">
        <f>#N/A</f>
        <v>3.2575723280086004</v>
      </c>
      <c r="L103" s="47">
        <f>#N/A</f>
        <v>3.119127669643869</v>
      </c>
      <c r="M103" s="47">
        <f>#N/A</f>
        <v>2.7062765383228906</v>
      </c>
      <c r="N103" s="47">
        <f>N22/N$7*100</f>
        <v>2.5297042970727497</v>
      </c>
      <c r="O103" s="47">
        <f>#N/A</f>
        <v>2.2091646169263</v>
      </c>
      <c r="P103" s="47">
        <v>2</v>
      </c>
      <c r="Q103" s="46">
        <v>1.9</v>
      </c>
      <c r="R103" s="46">
        <v>1.7</v>
      </c>
      <c r="S103" s="46">
        <v>1.7</v>
      </c>
      <c r="T103" s="45">
        <v>1.7</v>
      </c>
      <c r="U103" s="20">
        <v>1.8</v>
      </c>
      <c r="V103" s="45">
        <v>1.8</v>
      </c>
      <c r="W103" s="5">
        <v>1.7</v>
      </c>
    </row>
    <row r="104" spans="1:23" s="5" customFormat="1" ht="19.5">
      <c r="A104" s="3" t="s">
        <v>274</v>
      </c>
      <c r="B104" s="49">
        <f>#N/A</f>
        <v>2.74049568946143</v>
      </c>
      <c r="C104" s="48">
        <f>#N/A</f>
        <v>2.721466968472626</v>
      </c>
      <c r="D104" s="48">
        <f>#N/A</f>
        <v>3.0237961396036273</v>
      </c>
      <c r="E104" s="48">
        <f>#N/A</f>
        <v>3.962968048789655</v>
      </c>
      <c r="F104" s="48">
        <f>#N/A</f>
        <v>5.506662203917792</v>
      </c>
      <c r="G104" s="47">
        <f>#N/A</f>
        <v>3.536834054475916</v>
      </c>
      <c r="H104" s="47">
        <f>#N/A</f>
        <v>3.141657463909541</v>
      </c>
      <c r="I104" s="47">
        <f>#N/A</f>
        <v>3.5345291636048035</v>
      </c>
      <c r="J104" s="47">
        <f>#N/A</f>
        <v>3.4974532159586147</v>
      </c>
      <c r="K104" s="47">
        <f>#N/A</f>
        <v>2.96259295635529</v>
      </c>
      <c r="L104" s="47">
        <f>#N/A</f>
        <v>2.805157639938313</v>
      </c>
      <c r="M104" s="47">
        <f>#N/A</f>
        <v>2.4821021479621166</v>
      </c>
      <c r="N104" s="47">
        <v>2.3</v>
      </c>
      <c r="O104" s="47">
        <f>#N/A</f>
        <v>2.1169263004463876</v>
      </c>
      <c r="P104" s="46">
        <v>1.9</v>
      </c>
      <c r="Q104" s="46">
        <v>1.8</v>
      </c>
      <c r="R104" s="46">
        <v>1.6</v>
      </c>
      <c r="S104" s="46">
        <v>1.6</v>
      </c>
      <c r="T104" s="45">
        <v>1.6</v>
      </c>
      <c r="U104" s="20">
        <v>1.7</v>
      </c>
      <c r="V104" s="45">
        <v>1.7</v>
      </c>
      <c r="W104" s="5">
        <v>1.6</v>
      </c>
    </row>
    <row r="105" spans="1:23" s="5" customFormat="1" ht="9.75">
      <c r="A105" s="3" t="s">
        <v>273</v>
      </c>
      <c r="B105" s="49">
        <f>#N/A</f>
        <v>0.13754168951536783</v>
      </c>
      <c r="C105" s="48">
        <f>#N/A</f>
        <v>0.15445833189257338</v>
      </c>
      <c r="D105" s="48">
        <f>#N/A</f>
        <v>0.18172816167617503</v>
      </c>
      <c r="E105" s="48">
        <f>#N/A</f>
        <v>0.2698199374432399</v>
      </c>
      <c r="F105" s="48">
        <f>#N/A</f>
        <v>0.40114026813483944</v>
      </c>
      <c r="G105" s="47">
        <f>#N/A</f>
        <v>0.23058025588332376</v>
      </c>
      <c r="H105" s="47">
        <f>#N/A</f>
        <v>0.2165729909395957</v>
      </c>
      <c r="I105" s="47">
        <f>#N/A</f>
        <v>0.248886849254426</v>
      </c>
      <c r="J105" s="47">
        <f>#N/A</f>
        <v>0.2635744476723284</v>
      </c>
      <c r="K105" s="47">
        <f>#N/A</f>
        <v>0.29497937165331034</v>
      </c>
      <c r="L105" s="47">
        <f>#N/A</f>
        <v>0.313972798937944</v>
      </c>
      <c r="M105" s="47">
        <f>#N/A</f>
        <v>0.22417439036077394</v>
      </c>
      <c r="N105" s="47">
        <f>#N/A</f>
        <v>0.1746761561597332</v>
      </c>
      <c r="O105" s="47">
        <f>#N/A</f>
        <v>0.09337706112781269</v>
      </c>
      <c r="P105" s="46">
        <v>0.1</v>
      </c>
      <c r="Q105" s="46">
        <v>0.1</v>
      </c>
      <c r="R105" s="46">
        <v>0.1</v>
      </c>
      <c r="S105" s="46">
        <v>0.1</v>
      </c>
      <c r="T105" s="45">
        <v>0.1</v>
      </c>
      <c r="U105" s="20">
        <v>0.1</v>
      </c>
      <c r="V105" s="45">
        <v>0.1</v>
      </c>
      <c r="W105" s="5">
        <v>0.1</v>
      </c>
    </row>
    <row r="106" spans="1:23" s="5" customFormat="1" ht="9.75">
      <c r="A106" s="3" t="s">
        <v>272</v>
      </c>
      <c r="B106" s="49">
        <f>#N/A</f>
        <v>0.2605875637141651</v>
      </c>
      <c r="C106" s="48">
        <f>#N/A</f>
        <v>0.23537141018036542</v>
      </c>
      <c r="D106" s="48">
        <f>#N/A</f>
        <v>0.212599199505672</v>
      </c>
      <c r="E106" s="48">
        <f>#N/A</f>
        <v>0.2114539349518763</v>
      </c>
      <c r="F106" s="48">
        <f>#N/A</f>
        <v>0.27343286217921753</v>
      </c>
      <c r="G106" s="47">
        <f>#N/A</f>
        <v>0.16646438973384065</v>
      </c>
      <c r="H106" s="47">
        <f>#N/A</f>
        <v>0.15721279838182994</v>
      </c>
      <c r="I106" s="47">
        <f>#N/A</f>
        <v>0.18561543634096386</v>
      </c>
      <c r="J106" s="47">
        <f>#N/A</f>
        <v>0.1346298413458099</v>
      </c>
      <c r="K106" s="47">
        <f>#N/A</f>
        <v>0.14980730110942916</v>
      </c>
      <c r="L106" s="47">
        <f>#N/A</f>
        <v>0.10582067724901133</v>
      </c>
      <c r="M106" s="47">
        <f>#N/A</f>
        <v>0.09589805580011039</v>
      </c>
      <c r="N106" s="47">
        <f>#N/A</f>
        <v>0.10914058545010573</v>
      </c>
      <c r="O106" s="47">
        <f>#N/A</f>
        <v>0.10590325225471442</v>
      </c>
      <c r="P106" s="46">
        <v>0.1</v>
      </c>
      <c r="Q106" s="46">
        <v>0.1</v>
      </c>
      <c r="R106" s="46">
        <v>0.1</v>
      </c>
      <c r="S106" s="46">
        <v>0.1</v>
      </c>
      <c r="T106" s="45">
        <v>0.1</v>
      </c>
      <c r="U106" s="20">
        <v>0.2</v>
      </c>
      <c r="V106" s="45">
        <v>0.1</v>
      </c>
      <c r="W106" s="5">
        <v>0.1</v>
      </c>
    </row>
    <row r="107" spans="1:23" s="5" customFormat="1" ht="9.75">
      <c r="A107" s="3" t="s">
        <v>271</v>
      </c>
      <c r="B107" s="49">
        <f>#N/A</f>
        <v>0.15784332233599127</v>
      </c>
      <c r="C107" s="48">
        <f>#N/A</f>
        <v>0.14272832941889943</v>
      </c>
      <c r="D107" s="48">
        <f>#N/A</f>
        <v>0.1291593341836323</v>
      </c>
      <c r="E107" s="48">
        <f>#N/A</f>
        <v>0.12822833880678375</v>
      </c>
      <c r="F107" s="48">
        <f>#N/A</f>
        <v>0.16504116408537214</v>
      </c>
      <c r="G107" s="47">
        <f>#N/A</f>
        <v>0.10101831889245956</v>
      </c>
      <c r="H107" s="47">
        <f>#N/A</f>
        <v>0.09555316262825292</v>
      </c>
      <c r="I107" s="47">
        <f>#N/A</f>
        <v>0.10744394896684778</v>
      </c>
      <c r="J107" s="47">
        <f>#N/A</f>
        <v>0.07930514078800742</v>
      </c>
      <c r="K107" s="47">
        <f>#N/A</f>
        <v>0.10389478389616191</v>
      </c>
      <c r="L107" s="47">
        <f>#N/A</f>
        <v>0.07311881197715162</v>
      </c>
      <c r="M107" s="47">
        <f>#N/A</f>
        <v>0.052126597526620855</v>
      </c>
      <c r="N107" s="47">
        <f>#N/A</f>
        <v>0.07366070099163217</v>
      </c>
      <c r="O107" s="47">
        <f>#N/A</f>
        <v>0.07629589140931037</v>
      </c>
      <c r="P107" s="46">
        <v>0.1</v>
      </c>
      <c r="Q107" s="46">
        <v>0.1</v>
      </c>
      <c r="R107" s="46">
        <v>0.1</v>
      </c>
      <c r="S107" s="46">
        <v>0.1</v>
      </c>
      <c r="T107" s="45">
        <v>0.1</v>
      </c>
      <c r="U107" s="20">
        <v>0.1</v>
      </c>
      <c r="V107" s="45">
        <v>0.1</v>
      </c>
      <c r="W107" s="5">
        <v>0.1</v>
      </c>
    </row>
    <row r="108" spans="1:23" s="5" customFormat="1" ht="19.5">
      <c r="A108" s="3" t="s">
        <v>270</v>
      </c>
      <c r="B108" s="49">
        <f>#N/A</f>
        <v>0.10274424137817373</v>
      </c>
      <c r="C108" s="48">
        <f>#N/A</f>
        <v>0.092643080761466</v>
      </c>
      <c r="D108" s="48">
        <f>#N/A</f>
        <v>0.08343986532203972</v>
      </c>
      <c r="E108" s="48">
        <f>#N/A</f>
        <v>0.08322559614509258</v>
      </c>
      <c r="F108" s="48">
        <f>#N/A</f>
        <v>0.10840661369837187</v>
      </c>
      <c r="G108" s="47">
        <f>#N/A</f>
        <v>0.06544607084138108</v>
      </c>
      <c r="H108" s="47">
        <f>#N/A</f>
        <v>0.06165963575357704</v>
      </c>
      <c r="I108" s="47">
        <f>#N/A</f>
        <v>0.07817148737411608</v>
      </c>
      <c r="J108" s="47">
        <f>#N/A</f>
        <v>0.05532470055780251</v>
      </c>
      <c r="K108" s="50">
        <f>#N/A</f>
        <v>0.04591251721326728</v>
      </c>
      <c r="L108" s="50">
        <f>#N/A</f>
        <v>0.03270463450424786</v>
      </c>
      <c r="M108" s="50">
        <f>#N/A</f>
        <v>0.04377145827348954</v>
      </c>
      <c r="N108" s="50">
        <f>#N/A</f>
        <v>0.03547988445847355</v>
      </c>
      <c r="O108" s="50">
        <f>#N/A</f>
        <v>0.029607360845404024</v>
      </c>
      <c r="P108" s="46">
        <v>0.01</v>
      </c>
      <c r="Q108" s="46">
        <v>0.03</v>
      </c>
      <c r="R108" s="46">
        <v>0.03</v>
      </c>
      <c r="S108" s="46">
        <v>0.04</v>
      </c>
      <c r="T108" s="45">
        <v>0.04</v>
      </c>
      <c r="U108" s="20">
        <v>0.1</v>
      </c>
      <c r="V108" s="45">
        <v>0.03</v>
      </c>
      <c r="W108" s="5">
        <v>0.02</v>
      </c>
    </row>
    <row r="109" spans="1:23" s="5" customFormat="1" ht="19.5">
      <c r="A109" s="3" t="s">
        <v>269</v>
      </c>
      <c r="B109" s="51">
        <f>#N/A</f>
        <v>0.033111888216662624</v>
      </c>
      <c r="C109" s="53">
        <f>#N/A</f>
        <v>0.030003271633342994</v>
      </c>
      <c r="D109" s="53">
        <f>#N/A</f>
        <v>0.02729958654335864</v>
      </c>
      <c r="E109" s="53">
        <f>#N/A</f>
        <v>0.02697216781797864</v>
      </c>
      <c r="F109" s="53">
        <f>#N/A</f>
        <v>0.03430589041087718</v>
      </c>
      <c r="G109" s="50">
        <f>#N/A</f>
        <v>0.021257529173105288</v>
      </c>
      <c r="H109" s="50">
        <f>#N/A</f>
        <v>0.02016997138522379</v>
      </c>
      <c r="I109" s="50">
        <f>#N/A</f>
        <v>0.03262582945497331</v>
      </c>
      <c r="J109" s="50">
        <f>#N/A</f>
        <v>0.03313719043826713</v>
      </c>
      <c r="K109" s="50">
        <f>#N/A</f>
        <v>0.03625113302242617</v>
      </c>
      <c r="L109" s="50">
        <f>#N/A</f>
        <v>0.03423048155012767</v>
      </c>
      <c r="M109" s="50">
        <f>#N/A</f>
        <v>0.04681372684263326</v>
      </c>
      <c r="N109" s="50">
        <f>#N/A</f>
        <v>0.03654745242845657</v>
      </c>
      <c r="O109" s="50">
        <f>#N/A</f>
        <v>0.026191126901703558</v>
      </c>
      <c r="P109" s="46">
        <v>0.02</v>
      </c>
      <c r="Q109" s="46">
        <v>0.05</v>
      </c>
      <c r="R109" s="46">
        <v>0.1</v>
      </c>
      <c r="S109" s="46">
        <v>0.04</v>
      </c>
      <c r="T109" s="45">
        <v>0.04</v>
      </c>
      <c r="U109" s="20">
        <v>0.1</v>
      </c>
      <c r="V109" s="45">
        <v>0.04</v>
      </c>
      <c r="W109" s="5">
        <v>0.02</v>
      </c>
    </row>
    <row r="110" spans="1:23" s="5" customFormat="1" ht="19.5">
      <c r="A110" s="3" t="s">
        <v>268</v>
      </c>
      <c r="B110" s="49">
        <f>#N/A</f>
        <v>0.48087151688406654</v>
      </c>
      <c r="C110" s="48">
        <f>#N/A</f>
        <v>0.38480259815565</v>
      </c>
      <c r="D110" s="48">
        <f>#N/A</f>
        <v>0.34965975811000755</v>
      </c>
      <c r="E110" s="48">
        <f>#N/A</f>
        <v>0.37323781222802144</v>
      </c>
      <c r="F110" s="48">
        <f>#N/A</f>
        <v>0.6425940742093089</v>
      </c>
      <c r="G110" s="47">
        <f>#N/A</f>
        <v>0.5949705218058311</v>
      </c>
      <c r="H110" s="47">
        <f>#N/A</f>
        <v>0.4311721823729602</v>
      </c>
      <c r="I110" s="47">
        <f>#N/A</f>
        <v>0.5110056001243299</v>
      </c>
      <c r="J110" s="47">
        <f>#N/A</f>
        <v>0.5813118503715664</v>
      </c>
      <c r="K110" s="47">
        <f>#N/A</f>
        <v>0.5701892057138013</v>
      </c>
      <c r="L110" s="47">
        <f>#N/A</f>
        <v>0.5689166402897282</v>
      </c>
      <c r="M110" s="47">
        <f>#N/A</f>
        <v>0.44117968223790216</v>
      </c>
      <c r="N110" s="47">
        <f>#N/A</f>
        <v>0.4216476579017897</v>
      </c>
      <c r="O110" s="47">
        <f>#N/A</f>
        <v>0.5477361756399745</v>
      </c>
      <c r="P110" s="46">
        <v>0.4</v>
      </c>
      <c r="Q110" s="46">
        <v>0.3</v>
      </c>
      <c r="R110" s="46">
        <v>0.5</v>
      </c>
      <c r="S110" s="46">
        <v>0.4</v>
      </c>
      <c r="T110" s="45">
        <v>0.4</v>
      </c>
      <c r="U110" s="20">
        <v>0.4</v>
      </c>
      <c r="V110" s="45">
        <v>0.4</v>
      </c>
      <c r="W110" s="5">
        <v>0.5</v>
      </c>
    </row>
    <row r="111" spans="1:23" s="5" customFormat="1" ht="19.5">
      <c r="A111" s="3" t="s">
        <v>267</v>
      </c>
      <c r="B111" s="49">
        <f>#N/A</f>
        <v>0.48087151688406654</v>
      </c>
      <c r="C111" s="48">
        <f>#N/A</f>
        <v>0.38480259815565</v>
      </c>
      <c r="D111" s="48">
        <f>#N/A</f>
        <v>0.34965975811000755</v>
      </c>
      <c r="E111" s="48">
        <f>#N/A</f>
        <v>0.37323781222802144</v>
      </c>
      <c r="F111" s="48">
        <f>#N/A</f>
        <v>0.6425940742093089</v>
      </c>
      <c r="G111" s="47">
        <f>#N/A</f>
        <v>0.5949705218058311</v>
      </c>
      <c r="H111" s="47">
        <f>#N/A</f>
        <v>0.4311721823729602</v>
      </c>
      <c r="I111" s="47">
        <f>#N/A</f>
        <v>0.5110056001243299</v>
      </c>
      <c r="J111" s="47">
        <f>#N/A</f>
        <v>0.5813118503715664</v>
      </c>
      <c r="K111" s="47">
        <f>#N/A</f>
        <v>0.5701892057138013</v>
      </c>
      <c r="L111" s="47">
        <f>#N/A</f>
        <v>0.5689166402897282</v>
      </c>
      <c r="M111" s="47">
        <f>#N/A</f>
        <v>0.44117968223790216</v>
      </c>
      <c r="N111" s="47">
        <f>#N/A</f>
        <v>0.4216476579017897</v>
      </c>
      <c r="O111" s="47">
        <f>#N/A</f>
        <v>0.5477361756399745</v>
      </c>
      <c r="P111" s="46">
        <v>0.4</v>
      </c>
      <c r="Q111" s="46">
        <v>0.3</v>
      </c>
      <c r="R111" s="46">
        <v>0.5</v>
      </c>
      <c r="S111" s="46">
        <v>0.4</v>
      </c>
      <c r="T111" s="45">
        <v>0.4</v>
      </c>
      <c r="U111" s="20">
        <v>0.4</v>
      </c>
      <c r="V111" s="45">
        <v>0.4</v>
      </c>
      <c r="W111" s="5">
        <v>0.5</v>
      </c>
    </row>
    <row r="112" spans="1:23" s="5" customFormat="1" ht="19.5">
      <c r="A112" s="3" t="s">
        <v>266</v>
      </c>
      <c r="B112" s="49">
        <f>#N/A</f>
        <v>0.6365048828798054</v>
      </c>
      <c r="C112" s="48">
        <f>#N/A</f>
        <v>0.4822334350288196</v>
      </c>
      <c r="D112" s="48">
        <f>#N/A</f>
        <v>0.4461623288210737</v>
      </c>
      <c r="E112" s="48">
        <f>#N/A</f>
        <v>0.5074354012896036</v>
      </c>
      <c r="F112" s="48">
        <f>#N/A</f>
        <v>0.7620680664663202</v>
      </c>
      <c r="G112" s="47">
        <f>#N/A</f>
        <v>0.7911113491176281</v>
      </c>
      <c r="H112" s="47">
        <f>#N/A</f>
        <v>0.6474461127813087</v>
      </c>
      <c r="I112" s="47">
        <f>#N/A</f>
        <v>0.7550921969059025</v>
      </c>
      <c r="J112" s="47">
        <f>#N/A</f>
        <v>0.7791333305158717</v>
      </c>
      <c r="K112" s="47">
        <f>#N/A</f>
        <v>0.7886802922666448</v>
      </c>
      <c r="L112" s="47">
        <f>#N/A</f>
        <v>0.7438130502291679</v>
      </c>
      <c r="M112" s="47">
        <f>#N/A</f>
        <v>0.6756859464676165</v>
      </c>
      <c r="N112" s="47">
        <f>#N/A</f>
        <v>0.6000416902415056</v>
      </c>
      <c r="O112" s="47">
        <f>#N/A</f>
        <v>0.5773435364853785</v>
      </c>
      <c r="P112" s="46">
        <v>0.4</v>
      </c>
      <c r="Q112" s="46">
        <v>0.5</v>
      </c>
      <c r="R112" s="46">
        <v>0.5</v>
      </c>
      <c r="S112" s="46">
        <v>0.5</v>
      </c>
      <c r="T112" s="45">
        <v>0.4</v>
      </c>
      <c r="U112" s="20">
        <v>0.4</v>
      </c>
      <c r="V112" s="45">
        <v>0.4</v>
      </c>
      <c r="W112" s="5">
        <v>0.5</v>
      </c>
    </row>
    <row r="113" spans="1:23" s="5" customFormat="1" ht="19.5">
      <c r="A113" s="3" t="s">
        <v>265</v>
      </c>
      <c r="B113" s="49">
        <f>#N/A</f>
        <v>0.4868646188237339</v>
      </c>
      <c r="C113" s="48">
        <f>#N/A</f>
        <v>0.3893775651068335</v>
      </c>
      <c r="D113" s="48">
        <f>#N/A</f>
        <v>0.3535002913423617</v>
      </c>
      <c r="E113" s="48">
        <f>#N/A</f>
        <v>0.3778314327944713</v>
      </c>
      <c r="F113" s="48">
        <f>#N/A</f>
        <v>0.651961073851931</v>
      </c>
      <c r="G113" s="47">
        <f>#N/A</f>
        <v>0.603475249868224</v>
      </c>
      <c r="H113" s="47">
        <f>#N/A</f>
        <v>0.4371866219458193</v>
      </c>
      <c r="I113" s="47">
        <f>#N/A</f>
        <v>0.5268816124399848</v>
      </c>
      <c r="J113" s="47">
        <f>#N/A</f>
        <v>0.4908466344049018</v>
      </c>
      <c r="K113" s="47">
        <f>#N/A</f>
        <v>0.4796625943071341</v>
      </c>
      <c r="L113" s="47">
        <f>#N/A</f>
        <v>0.4788805876532667</v>
      </c>
      <c r="M113" s="47">
        <f>#N/A</f>
        <v>0.4095751840863181</v>
      </c>
      <c r="N113" s="47">
        <f>#N/A</f>
        <v>0.3930794199100682</v>
      </c>
      <c r="O113" s="47">
        <f>#N/A</f>
        <v>0.41564179648355654</v>
      </c>
      <c r="P113" s="46">
        <v>0.3</v>
      </c>
      <c r="Q113" s="46">
        <v>0.4</v>
      </c>
      <c r="R113" s="46">
        <v>0.4</v>
      </c>
      <c r="S113" s="46">
        <v>0.4</v>
      </c>
      <c r="T113" s="45">
        <v>0.3</v>
      </c>
      <c r="U113" s="20">
        <v>0.3</v>
      </c>
      <c r="V113" s="45">
        <v>0.3</v>
      </c>
      <c r="W113" s="5">
        <v>0.4</v>
      </c>
    </row>
    <row r="114" spans="1:23" s="5" customFormat="1" ht="29.25">
      <c r="A114" s="3" t="s">
        <v>264</v>
      </c>
      <c r="B114" s="49">
        <f>#N/A</f>
        <v>0.1496402640560715</v>
      </c>
      <c r="C114" s="48">
        <f>#N/A</f>
        <v>0.09282927127692114</v>
      </c>
      <c r="D114" s="48">
        <f>#N/A</f>
        <v>0.09266203747871195</v>
      </c>
      <c r="E114" s="48">
        <f>#N/A</f>
        <v>0.12957940367926898</v>
      </c>
      <c r="F114" s="48">
        <f>#N/A</f>
        <v>0.11010699261438928</v>
      </c>
      <c r="G114" s="47">
        <f>#N/A</f>
        <v>0.18763609924940414</v>
      </c>
      <c r="H114" s="47">
        <f>#N/A</f>
        <v>0.21025949083548937</v>
      </c>
      <c r="I114" s="47">
        <f>#N/A</f>
        <v>0.22821058446591772</v>
      </c>
      <c r="J114" s="47">
        <f>#N/A</f>
        <v>0.2882866961109699</v>
      </c>
      <c r="K114" s="47">
        <f>#N/A</f>
        <v>0.3090142075750487</v>
      </c>
      <c r="L114" s="47">
        <f>#N/A</f>
        <v>0.2649324625759012</v>
      </c>
      <c r="M114" s="47">
        <f>#N/A</f>
        <v>0.26610864822662905</v>
      </c>
      <c r="N114" s="47">
        <f>#N/A</f>
        <v>0.20696227033143744</v>
      </c>
      <c r="O114" s="47">
        <f>#N/A</f>
        <v>0.16170174000182197</v>
      </c>
      <c r="P114" s="46">
        <v>0.1</v>
      </c>
      <c r="Q114" s="46">
        <v>0.1</v>
      </c>
      <c r="R114" s="46">
        <v>0.1</v>
      </c>
      <c r="S114" s="46">
        <v>0.1</v>
      </c>
      <c r="T114" s="45">
        <v>0.1</v>
      </c>
      <c r="U114" s="20">
        <v>0.1</v>
      </c>
      <c r="V114" s="45">
        <v>0.1</v>
      </c>
      <c r="W114" s="5">
        <v>0.1</v>
      </c>
    </row>
    <row r="115" spans="1:23" s="5" customFormat="1" ht="12.75" customHeight="1">
      <c r="A115" s="3" t="s">
        <v>263</v>
      </c>
      <c r="B115" s="49">
        <f>#N/A</f>
        <v>1.4943799686560768</v>
      </c>
      <c r="C115" s="48">
        <f>#N/A</f>
        <v>1.3503600126609552</v>
      </c>
      <c r="D115" s="48">
        <f>#N/A</f>
        <v>0.9968752247445799</v>
      </c>
      <c r="E115" s="48">
        <f>#N/A</f>
        <v>1.1684009017252606</v>
      </c>
      <c r="F115" s="48">
        <f>#N/A</f>
        <v>0.9266319312068455</v>
      </c>
      <c r="G115" s="47">
        <f>#N/A</f>
        <v>1.855798602547025</v>
      </c>
      <c r="H115" s="47">
        <f>#N/A</f>
        <v>1.846512698342759</v>
      </c>
      <c r="I115" s="47">
        <f>#N/A</f>
        <v>1.7901253586500692</v>
      </c>
      <c r="J115" s="47">
        <f>#N/A</f>
        <v>1.4767935384262427</v>
      </c>
      <c r="K115" s="47">
        <f>#N/A</f>
        <v>1.429664966023376</v>
      </c>
      <c r="L115" s="47">
        <f>#N/A</f>
        <v>1.4129648260409753</v>
      </c>
      <c r="M115" s="47">
        <f>#N/A</f>
        <v>1.3657333456038871</v>
      </c>
      <c r="N115" s="47">
        <f>#N/A</f>
        <v>1.3072868586403024</v>
      </c>
      <c r="O115" s="47">
        <f>#N/A</f>
        <v>1.3778810239591872</v>
      </c>
      <c r="P115" s="46">
        <v>2.1</v>
      </c>
      <c r="Q115" s="46">
        <v>2.2</v>
      </c>
      <c r="R115" s="46">
        <v>2.2</v>
      </c>
      <c r="S115" s="46">
        <v>2.5</v>
      </c>
      <c r="T115" s="45">
        <v>3.3</v>
      </c>
      <c r="U115" s="20">
        <v>3.5</v>
      </c>
      <c r="V115" s="45">
        <v>3.4</v>
      </c>
      <c r="W115" s="5">
        <v>2.6</v>
      </c>
    </row>
    <row r="116" spans="1:23" s="5" customFormat="1" ht="13.5" customHeight="1">
      <c r="A116" s="3" t="s">
        <v>262</v>
      </c>
      <c r="B116" s="49">
        <f>#N/A</f>
        <v>1.4028353365276567</v>
      </c>
      <c r="C116" s="48">
        <f>#N/A</f>
        <v>1.3927316542495327</v>
      </c>
      <c r="D116" s="48">
        <f>#N/A</f>
        <v>1.4246421332425303</v>
      </c>
      <c r="E116" s="48">
        <f>#N/A</f>
        <v>1.3997769023423292</v>
      </c>
      <c r="F116" s="48">
        <f>#N/A</f>
        <v>1.4217255922539087</v>
      </c>
      <c r="G116" s="47">
        <f>#N/A</f>
        <v>1.3627732519351046</v>
      </c>
      <c r="H116" s="47">
        <f>#N/A</f>
        <v>1.5397829259165257</v>
      </c>
      <c r="I116" s="47">
        <f>#N/A</f>
        <v>1.3740694333256562</v>
      </c>
      <c r="J116" s="47">
        <f>#N/A</f>
        <v>1.364744554112003</v>
      </c>
      <c r="K116" s="47">
        <f>#N/A</f>
        <v>1.2897319625569705</v>
      </c>
      <c r="L116" s="47">
        <f>#N/A</f>
        <v>1.5726166116835576</v>
      </c>
      <c r="M116" s="47">
        <f>#N/A</f>
        <v>1.657034260870069</v>
      </c>
      <c r="N116" s="47">
        <f>#N/A</f>
        <v>1.5961406747863376</v>
      </c>
      <c r="O116" s="47">
        <f>#N/A</f>
        <v>1.5441377425526097</v>
      </c>
      <c r="P116" s="46">
        <v>1.3</v>
      </c>
      <c r="Q116" s="46">
        <v>1.2</v>
      </c>
      <c r="R116" s="46">
        <v>1.5</v>
      </c>
      <c r="S116" s="46">
        <v>1.7</v>
      </c>
      <c r="T116" s="45">
        <v>1.8</v>
      </c>
      <c r="U116" s="20">
        <v>1.9</v>
      </c>
      <c r="V116" s="45">
        <v>2.5</v>
      </c>
      <c r="W116" s="5">
        <v>2.7</v>
      </c>
    </row>
    <row r="117" spans="1:23" s="5" customFormat="1" ht="19.5">
      <c r="A117" s="3" t="s">
        <v>261</v>
      </c>
      <c r="B117" s="49">
        <f>#N/A</f>
        <v>0.326923710808859</v>
      </c>
      <c r="C117" s="48">
        <f>#N/A</f>
        <v>0.3420585755361622</v>
      </c>
      <c r="D117" s="48">
        <f>#N/A</f>
        <v>0.3379669244471711</v>
      </c>
      <c r="E117" s="48">
        <f>#N/A</f>
        <v>0.3241573101330111</v>
      </c>
      <c r="F117" s="48">
        <f>#N/A</f>
        <v>0.31349617593731155</v>
      </c>
      <c r="G117" s="47">
        <f>#N/A</f>
        <v>0.31730960179507267</v>
      </c>
      <c r="H117" s="47">
        <f>#N/A</f>
        <v>0.3531040921382901</v>
      </c>
      <c r="I117" s="47">
        <f>#N/A</f>
        <v>0.3143314261124543</v>
      </c>
      <c r="J117" s="47">
        <f>#N/A</f>
        <v>0.4054034522686329</v>
      </c>
      <c r="K117" s="47">
        <f>#N/A</f>
        <v>0.487739343952223</v>
      </c>
      <c r="L117" s="47">
        <f>#N/A</f>
        <v>0.4655051952184219</v>
      </c>
      <c r="M117" s="47">
        <f>#N/A</f>
        <v>0.40990499221473115</v>
      </c>
      <c r="N117" s="47">
        <f>#N/A</f>
        <v>0.4809267145111819</v>
      </c>
      <c r="O117" s="47">
        <f>#N/A</f>
        <v>0.3587045640885488</v>
      </c>
      <c r="P117" s="46">
        <v>0.3</v>
      </c>
      <c r="Q117" s="46">
        <v>0.3</v>
      </c>
      <c r="R117" s="46">
        <v>0.3</v>
      </c>
      <c r="S117" s="46">
        <v>0.3</v>
      </c>
      <c r="T117" s="45">
        <v>0.3</v>
      </c>
      <c r="U117" s="20">
        <v>0.3</v>
      </c>
      <c r="V117" s="45">
        <v>0.4</v>
      </c>
      <c r="W117" s="5">
        <v>0.3</v>
      </c>
    </row>
    <row r="118" spans="1:23" s="5" customFormat="1" ht="19.5">
      <c r="A118" s="3" t="s">
        <v>260</v>
      </c>
      <c r="B118" s="49">
        <f>#N/A</f>
        <v>1.0277795257658435</v>
      </c>
      <c r="C118" s="48">
        <f>#N/A</f>
        <v>0.8484701789290854</v>
      </c>
      <c r="D118" s="48">
        <f>#N/A</f>
        <v>0.76749509659308</v>
      </c>
      <c r="E118" s="48">
        <f>#N/A</f>
        <v>0.5886712473497635</v>
      </c>
      <c r="F118" s="48">
        <f>#N/A</f>
        <v>0.831649361582295</v>
      </c>
      <c r="G118" s="47">
        <f>#N/A</f>
        <v>0.8356431694160713</v>
      </c>
      <c r="H118" s="47">
        <f>#N/A</f>
        <v>0.8535320477585047</v>
      </c>
      <c r="I118" s="47">
        <f>#N/A</f>
        <v>0.9989631795102073</v>
      </c>
      <c r="J118" s="47">
        <f>#N/A</f>
        <v>0.9288475685580798</v>
      </c>
      <c r="K118" s="47">
        <f>#N/A</f>
        <v>1.1908249380570197</v>
      </c>
      <c r="L118" s="47">
        <f>#N/A</f>
        <v>1.3078059953327357</v>
      </c>
      <c r="M118" s="47">
        <f>#N/A</f>
        <v>1.0945782101816042</v>
      </c>
      <c r="N118" s="47">
        <f>#N/A</f>
        <v>1.386200530061642</v>
      </c>
      <c r="O118" s="47">
        <f>#N/A</f>
        <v>1.7183656736813337</v>
      </c>
      <c r="P118" s="46">
        <v>1.4</v>
      </c>
      <c r="Q118" s="46">
        <v>1.3</v>
      </c>
      <c r="R118" s="46">
        <v>1.2</v>
      </c>
      <c r="S118" s="46">
        <v>1.2</v>
      </c>
      <c r="T118" s="45">
        <v>1.1</v>
      </c>
      <c r="U118" s="36">
        <v>1</v>
      </c>
      <c r="V118" s="45">
        <v>0.8</v>
      </c>
      <c r="W118" s="5">
        <v>0.5</v>
      </c>
    </row>
    <row r="119" spans="1:23" s="5" customFormat="1" ht="19.5">
      <c r="A119" s="3" t="s">
        <v>259</v>
      </c>
      <c r="B119" s="49">
        <f>#N/A</f>
        <v>2.632320199450433</v>
      </c>
      <c r="C119" s="48">
        <f>#N/A</f>
        <v>2.443697318058618</v>
      </c>
      <c r="D119" s="48">
        <f>#N/A</f>
        <v>2.305273957221841</v>
      </c>
      <c r="E119" s="48">
        <f>#N/A</f>
        <v>2.534302922992004</v>
      </c>
      <c r="F119" s="48">
        <f>#N/A</f>
        <v>2.9892959655676257</v>
      </c>
      <c r="G119" s="47">
        <f>#N/A</f>
        <v>3.0772268785107757</v>
      </c>
      <c r="H119" s="47">
        <f>#N/A</f>
        <v>3.2580983431980104</v>
      </c>
      <c r="I119" s="47">
        <f>#N/A</f>
        <v>2.676549285741156</v>
      </c>
      <c r="J119" s="47">
        <f>#N/A</f>
        <v>2.8512025346909105</v>
      </c>
      <c r="K119" s="47">
        <f>#N/A</f>
        <v>3.522349402912147</v>
      </c>
      <c r="L119" s="47">
        <f>#N/A</f>
        <v>3.799187451832663</v>
      </c>
      <c r="M119" s="47">
        <f>#N/A</f>
        <v>3.6870392318819425</v>
      </c>
      <c r="N119" s="47">
        <f>#N/A</f>
        <v>3.061254876269319</v>
      </c>
      <c r="O119" s="47">
        <f>#N/A</f>
        <v>3.3034982235583494</v>
      </c>
      <c r="P119" s="47">
        <v>3</v>
      </c>
      <c r="Q119" s="46">
        <v>2.3</v>
      </c>
      <c r="R119" s="46">
        <v>2.2</v>
      </c>
      <c r="S119" s="47">
        <v>2.1</v>
      </c>
      <c r="T119" s="45">
        <v>1.9</v>
      </c>
      <c r="U119" s="20">
        <v>1.8</v>
      </c>
      <c r="V119" s="48">
        <v>2</v>
      </c>
      <c r="W119" s="5">
        <v>2.1</v>
      </c>
    </row>
    <row r="120" spans="1:23" s="5" customFormat="1" ht="16.5" customHeight="1">
      <c r="A120" s="3" t="s">
        <v>258</v>
      </c>
      <c r="B120" s="49">
        <f>#N/A</f>
        <v>2.470131878208183</v>
      </c>
      <c r="C120" s="48">
        <f>#N/A</f>
        <v>2.222955162664014</v>
      </c>
      <c r="D120" s="48">
        <f>#N/A</f>
        <v>2.138589922538646</v>
      </c>
      <c r="E120" s="48">
        <f>#N/A</f>
        <v>2.264900587418442</v>
      </c>
      <c r="F120" s="48">
        <f>#N/A</f>
        <v>2.701022076884572</v>
      </c>
      <c r="G120" s="47">
        <f>#N/A</f>
        <v>2.771974938600326</v>
      </c>
      <c r="H120" s="47">
        <f>#N/A</f>
        <v>2.9122913280221505</v>
      </c>
      <c r="I120" s="47">
        <f>#N/A</f>
        <v>2.439844637502352</v>
      </c>
      <c r="J120" s="47">
        <f>#N/A</f>
        <v>2.4810905332741298</v>
      </c>
      <c r="K120" s="47">
        <f>#N/A</f>
        <v>3.1701102741595775</v>
      </c>
      <c r="L120" s="47">
        <f>#N/A</f>
        <v>3.402932450945125</v>
      </c>
      <c r="M120" s="47">
        <f>#N/A</f>
        <v>3.3653452290896944</v>
      </c>
      <c r="N120" s="47">
        <f>#N/A</f>
        <v>2.7307108186176707</v>
      </c>
      <c r="O120" s="47">
        <f>#N/A</f>
        <v>2.9527648720051016</v>
      </c>
      <c r="P120" s="46">
        <v>2.7</v>
      </c>
      <c r="Q120" s="47">
        <v>2</v>
      </c>
      <c r="R120" s="46">
        <v>1.9</v>
      </c>
      <c r="S120" s="46">
        <v>1.8</v>
      </c>
      <c r="T120" s="45">
        <v>1.6</v>
      </c>
      <c r="U120" s="20">
        <v>1.5</v>
      </c>
      <c r="V120" s="45">
        <v>1.7</v>
      </c>
      <c r="W120" s="52">
        <v>1.8</v>
      </c>
    </row>
    <row r="121" spans="1:23" s="5" customFormat="1" ht="15.75" customHeight="1">
      <c r="A121" s="3" t="s">
        <v>257</v>
      </c>
      <c r="B121" s="49">
        <f>#N/A</f>
        <v>0.1621883212422502</v>
      </c>
      <c r="C121" s="48">
        <f>#N/A</f>
        <v>0.2207421553946042</v>
      </c>
      <c r="D121" s="48">
        <f>#N/A</f>
        <v>0.16668403468319515</v>
      </c>
      <c r="E121" s="48">
        <f>#N/A</f>
        <v>0.26940233557356263</v>
      </c>
      <c r="F121" s="48">
        <f>#N/A</f>
        <v>0.28827388868305354</v>
      </c>
      <c r="G121" s="47">
        <f>#N/A</f>
        <v>0.31058134064379506</v>
      </c>
      <c r="H121" s="47">
        <f>#N/A</f>
        <v>0.3458070151758598</v>
      </c>
      <c r="I121" s="47">
        <f>#N/A</f>
        <v>0.23976296512162654</v>
      </c>
      <c r="J121" s="47">
        <f>#N/A</f>
        <v>0.3701120014167807</v>
      </c>
      <c r="K121" s="47">
        <f>#N/A</f>
        <v>0.352235638368107</v>
      </c>
      <c r="L121" s="47">
        <f>#N/A</f>
        <v>0.39625500088753907</v>
      </c>
      <c r="M121" s="47">
        <f>#N/A</f>
        <v>0.32169400279224863</v>
      </c>
      <c r="N121" s="47">
        <v>0.4</v>
      </c>
      <c r="O121" s="47">
        <v>0.3</v>
      </c>
      <c r="P121" s="46">
        <v>0.3</v>
      </c>
      <c r="Q121" s="46">
        <v>0.3</v>
      </c>
      <c r="R121" s="46">
        <v>0.3</v>
      </c>
      <c r="S121" s="46">
        <v>0.3</v>
      </c>
      <c r="T121" s="45">
        <v>0.3</v>
      </c>
      <c r="U121" s="20">
        <v>0.3</v>
      </c>
      <c r="V121" s="45">
        <v>0.3</v>
      </c>
      <c r="W121" s="5">
        <v>0.3</v>
      </c>
    </row>
    <row r="122" spans="1:23" s="5" customFormat="1" ht="23.25" customHeight="1">
      <c r="A122" s="3" t="s">
        <v>256</v>
      </c>
      <c r="B122" s="49">
        <f>#N/A</f>
        <v>0.6587542738308207</v>
      </c>
      <c r="C122" s="48">
        <f>#N/A</f>
        <v>0.8213927582528946</v>
      </c>
      <c r="D122" s="48">
        <f>#N/A</f>
        <v>0.6727293275348618</v>
      </c>
      <c r="E122" s="48">
        <f>#N/A</f>
        <v>0.6464722590762696</v>
      </c>
      <c r="F122" s="48">
        <f>#N/A</f>
        <v>0.7623216317432702</v>
      </c>
      <c r="G122" s="47">
        <f>#N/A</f>
        <v>0.7557279043131415</v>
      </c>
      <c r="H122" s="47">
        <f>#N/A</f>
        <v>0.7664057463218379</v>
      </c>
      <c r="I122" s="47">
        <f>#N/A</f>
        <v>0.6929442473371507</v>
      </c>
      <c r="J122" s="47">
        <f>#N/A</f>
        <v>0.7412348129214642</v>
      </c>
      <c r="K122" s="47">
        <f>#N/A</f>
        <v>1.0147071188729662</v>
      </c>
      <c r="L122" s="47">
        <f>#N/A</f>
        <v>0.883999901415327</v>
      </c>
      <c r="M122" s="47">
        <f>#N/A</f>
        <v>0.984866267772192</v>
      </c>
      <c r="N122" s="47">
        <f>#N/A</f>
        <v>0.8740061344212503</v>
      </c>
      <c r="O122" s="47">
        <f>#N/A</f>
        <v>0.8574747198688165</v>
      </c>
      <c r="P122" s="46">
        <v>0.7</v>
      </c>
      <c r="Q122" s="46">
        <v>0.7</v>
      </c>
      <c r="R122" s="46">
        <v>0.5</v>
      </c>
      <c r="S122" s="46">
        <v>0.6</v>
      </c>
      <c r="T122" s="45">
        <v>0.7</v>
      </c>
      <c r="U122" s="20">
        <v>0.7</v>
      </c>
      <c r="V122" s="46">
        <v>0.8</v>
      </c>
      <c r="W122" s="5">
        <v>0.6</v>
      </c>
    </row>
    <row r="123" spans="1:23" s="5" customFormat="1" ht="24" customHeight="1">
      <c r="A123" s="3" t="s">
        <v>255</v>
      </c>
      <c r="B123" s="49">
        <f>#N/A</f>
        <v>0.6863225427532911</v>
      </c>
      <c r="C123" s="48">
        <f>#N/A</f>
        <v>0.6328349633869651</v>
      </c>
      <c r="D123" s="48">
        <f>#N/A</f>
        <v>0.596848218701978</v>
      </c>
      <c r="E123" s="48">
        <f>#N/A</f>
        <v>0.610632192731615</v>
      </c>
      <c r="F123" s="48">
        <f>#N/A</f>
        <v>0.6880866680150373</v>
      </c>
      <c r="G123" s="47">
        <f>#N/A</f>
        <v>0.5950820873606354</v>
      </c>
      <c r="H123" s="47">
        <f>#N/A</f>
        <v>0.6442627795709225</v>
      </c>
      <c r="I123" s="47">
        <f>#N/A</f>
        <v>0.6208440012703078</v>
      </c>
      <c r="J123" s="47">
        <f>#N/A</f>
        <v>0.6268486161415302</v>
      </c>
      <c r="K123" s="47">
        <f>#N/A</f>
        <v>0.5703672153213638</v>
      </c>
      <c r="L123" s="47">
        <f>#N/A</f>
        <v>0.5424787786799015</v>
      </c>
      <c r="M123" s="47">
        <f>#N/A</f>
        <v>0.4831054834850799</v>
      </c>
      <c r="N123" s="47">
        <f>#N/A</f>
        <v>0.48539352610106906</v>
      </c>
      <c r="O123" s="47">
        <f>#N/A</f>
        <v>0.46460781634326315</v>
      </c>
      <c r="P123" s="47">
        <v>0.4</v>
      </c>
      <c r="Q123" s="46">
        <v>0.4</v>
      </c>
      <c r="R123" s="46">
        <v>0.4</v>
      </c>
      <c r="S123" s="46">
        <v>0.5</v>
      </c>
      <c r="T123" s="45">
        <v>0.5</v>
      </c>
      <c r="U123" s="20">
        <v>0.5</v>
      </c>
      <c r="V123" s="45">
        <v>0.7</v>
      </c>
      <c r="W123" s="5">
        <v>0.6</v>
      </c>
    </row>
    <row r="124" spans="1:23" s="5" customFormat="1" ht="24" customHeight="1">
      <c r="A124" s="3" t="s">
        <v>254</v>
      </c>
      <c r="B124" s="51">
        <f>#N/A</f>
        <v>0.01895318488419829</v>
      </c>
      <c r="C124" s="53">
        <f>#N/A</f>
        <v>0.010054287834577706</v>
      </c>
      <c r="D124" s="53">
        <f>#N/A</f>
        <v>0.011912991618831234</v>
      </c>
      <c r="E124" s="53">
        <f>#N/A</f>
        <v>0.0023582223228833786</v>
      </c>
      <c r="F124" s="53">
        <f>#N/A</f>
        <v>0.002789218046449579</v>
      </c>
      <c r="G124" s="50">
        <f>#N/A</f>
        <v>0.002188401267316047</v>
      </c>
      <c r="H124" s="50">
        <f>#N/A</f>
        <v>0.0023659010916440423</v>
      </c>
      <c r="I124" s="50">
        <f>#N/A</f>
        <v>0.006644321094221522</v>
      </c>
      <c r="J124" s="50">
        <f>#N/A</f>
        <v>0.010153838892057008</v>
      </c>
      <c r="K124" s="50">
        <f>#N/A</f>
        <v>0.016596778116853114</v>
      </c>
      <c r="L124" s="50">
        <f>#N/A</f>
        <v>0.016114163266741602</v>
      </c>
      <c r="M124" s="50">
        <f>#N/A</f>
        <v>0.013877311249381054</v>
      </c>
      <c r="N124" s="50">
        <f>#N/A</f>
        <v>0.0074446859831452305</v>
      </c>
      <c r="O124" s="50">
        <f>#N/A</f>
        <v>0.007971212535301083</v>
      </c>
      <c r="P124" s="46">
        <v>0.01</v>
      </c>
      <c r="Q124" s="46">
        <v>0.02</v>
      </c>
      <c r="R124" s="46">
        <v>0.02</v>
      </c>
      <c r="S124" s="46">
        <v>0.03</v>
      </c>
      <c r="T124" s="45">
        <v>0.03</v>
      </c>
      <c r="U124" s="20">
        <v>0.04</v>
      </c>
      <c r="V124" s="45">
        <v>0.1</v>
      </c>
      <c r="W124" s="5">
        <v>0.03</v>
      </c>
    </row>
    <row r="125" spans="1:23" s="5" customFormat="1" ht="24" customHeight="1">
      <c r="A125" s="3" t="s">
        <v>253</v>
      </c>
      <c r="B125" s="49">
        <f>#N/A</f>
        <v>0.3190577645130455</v>
      </c>
      <c r="C125" s="48">
        <f>#N/A</f>
        <v>0.30955503126670725</v>
      </c>
      <c r="D125" s="48">
        <f>#N/A</f>
        <v>0.26614650680263624</v>
      </c>
      <c r="E125" s="48">
        <f>#N/A</f>
        <v>0.27018840968119046</v>
      </c>
      <c r="F125" s="48">
        <f>#N/A</f>
        <v>0.2968801924948258</v>
      </c>
      <c r="G125" s="47">
        <f>#N/A</f>
        <v>0.25806829219396415</v>
      </c>
      <c r="H125" s="47">
        <f>#N/A</f>
        <v>0.27944880618691104</v>
      </c>
      <c r="I125" s="47">
        <f>#N/A</f>
        <v>0.27486835761517786</v>
      </c>
      <c r="J125" s="47">
        <f>#N/A</f>
        <v>0.24064598174175109</v>
      </c>
      <c r="K125" s="47">
        <f>#N/A</f>
        <v>0.2745292090903992</v>
      </c>
      <c r="L125" s="47">
        <f>#N/A</f>
        <v>0.23852229328995603</v>
      </c>
      <c r="M125" s="47">
        <f>#N/A</f>
        <v>0.25045544705502376</v>
      </c>
      <c r="N125" s="47">
        <f>#N/A</f>
        <v>0.23525207706738932</v>
      </c>
      <c r="O125" s="47">
        <f>#N/A</f>
        <v>0.21977771704472987</v>
      </c>
      <c r="P125" s="46">
        <v>0.2</v>
      </c>
      <c r="Q125" s="46">
        <v>0.1</v>
      </c>
      <c r="R125" s="46">
        <v>0.2</v>
      </c>
      <c r="S125" s="46">
        <v>0.2</v>
      </c>
      <c r="T125" s="45">
        <v>0.2</v>
      </c>
      <c r="U125" s="20">
        <v>0.2</v>
      </c>
      <c r="V125" s="45">
        <v>0.2</v>
      </c>
      <c r="W125" s="5">
        <v>0.2</v>
      </c>
    </row>
    <row r="126" spans="1:23" s="5" customFormat="1" ht="23.25" customHeight="1">
      <c r="A126" s="3" t="s">
        <v>252</v>
      </c>
      <c r="B126" s="49">
        <f>#N/A</f>
        <v>0.15308629767138024</v>
      </c>
      <c r="C126" s="48">
        <f>#N/A</f>
        <v>0.1400950635574624</v>
      </c>
      <c r="D126" s="48">
        <f>#N/A</f>
        <v>0.1375008745163252</v>
      </c>
      <c r="E126" s="48">
        <f>#N/A</f>
        <v>0.14001945042120062</v>
      </c>
      <c r="F126" s="48">
        <f>#N/A</f>
        <v>0.16271432977924308</v>
      </c>
      <c r="G126" s="47">
        <f>#N/A</f>
        <v>0.1546899327191049</v>
      </c>
      <c r="H126" s="47">
        <f>#N/A</f>
        <v>0.16934801016088058</v>
      </c>
      <c r="I126" s="47">
        <f>#N/A</f>
        <v>0.16291920715489547</v>
      </c>
      <c r="J126" s="47">
        <f>#N/A</f>
        <v>0.18294747830783253</v>
      </c>
      <c r="K126" s="47">
        <f>#N/A</f>
        <v>0.11122110088191894</v>
      </c>
      <c r="L126" s="47">
        <f>#N/A</f>
        <v>0.1352880790914924</v>
      </c>
      <c r="M126" s="47">
        <f>#N/A</f>
        <v>0.07811590087650527</v>
      </c>
      <c r="N126" s="47">
        <f>#N/A</f>
        <v>0.07742473422471041</v>
      </c>
      <c r="O126" s="47">
        <f>#N/A</f>
        <v>0.10248701831101392</v>
      </c>
      <c r="P126" s="46">
        <v>0.1</v>
      </c>
      <c r="Q126" s="46">
        <v>0.1</v>
      </c>
      <c r="R126" s="46">
        <v>0.1</v>
      </c>
      <c r="S126" s="46">
        <v>0.1</v>
      </c>
      <c r="T126" s="45">
        <v>0.1</v>
      </c>
      <c r="U126" s="20">
        <v>0.1</v>
      </c>
      <c r="V126" s="45">
        <v>0.2</v>
      </c>
      <c r="W126" s="5">
        <v>0.1</v>
      </c>
    </row>
    <row r="127" spans="1:23" s="5" customFormat="1" ht="41.25" customHeight="1">
      <c r="A127" s="3" t="s">
        <v>251</v>
      </c>
      <c r="B127" s="49">
        <f>#N/A</f>
        <v>0.19518783879754403</v>
      </c>
      <c r="C127" s="48">
        <f>#N/A</f>
        <v>0.17310398208315267</v>
      </c>
      <c r="D127" s="48">
        <f>#N/A</f>
        <v>0.18128784576418536</v>
      </c>
      <c r="E127" s="48">
        <f>#N/A</f>
        <v>0.19806611030634044</v>
      </c>
      <c r="F127" s="48">
        <f>#N/A</f>
        <v>0.22571784329904532</v>
      </c>
      <c r="G127" s="47">
        <f>#N/A</f>
        <v>0.1801440431460045</v>
      </c>
      <c r="H127" s="47">
        <f>#N/A</f>
        <v>0.19310670792107007</v>
      </c>
      <c r="I127" s="47">
        <f>#N/A</f>
        <v>0.1764121154060131</v>
      </c>
      <c r="J127" s="47">
        <f>#N/A</f>
        <v>0.19264393706961672</v>
      </c>
      <c r="K127" s="47">
        <f>#N/A</f>
        <v>0.16801663684773047</v>
      </c>
      <c r="L127" s="47">
        <f>#N/A</f>
        <v>0.15255147379932313</v>
      </c>
      <c r="M127" s="47">
        <f>#N/A</f>
        <v>0.12971395973579747</v>
      </c>
      <c r="N127" s="47">
        <f>#N/A</f>
        <v>0.15633840564604984</v>
      </c>
      <c r="O127" s="47">
        <f>#N/A</f>
        <v>0.13551061310011844</v>
      </c>
      <c r="P127" s="46">
        <v>0.1</v>
      </c>
      <c r="Q127" s="46">
        <v>0.2</v>
      </c>
      <c r="R127" s="46">
        <v>0.1</v>
      </c>
      <c r="S127" s="46">
        <v>0.2</v>
      </c>
      <c r="T127" s="45">
        <v>0.2</v>
      </c>
      <c r="U127" s="20">
        <v>0.2</v>
      </c>
      <c r="V127" s="45">
        <v>0.2</v>
      </c>
      <c r="W127" s="5">
        <v>0.3</v>
      </c>
    </row>
    <row r="128" spans="1:23" s="5" customFormat="1" ht="19.5">
      <c r="A128" s="3" t="s">
        <v>250</v>
      </c>
      <c r="B128" s="49">
        <f>#N/A</f>
        <v>1.6291873054114714</v>
      </c>
      <c r="C128" s="48">
        <f>#N/A</f>
        <v>1.8607348141685662</v>
      </c>
      <c r="D128" s="48">
        <f>#N/A</f>
        <v>1.7021879297666762</v>
      </c>
      <c r="E128" s="48">
        <f>#N/A</f>
        <v>1.746386454174459</v>
      </c>
      <c r="F128" s="48">
        <f>#N/A</f>
        <v>1.7877396117289157</v>
      </c>
      <c r="G128" s="47">
        <f>#N/A</f>
        <v>1.4107807683639908</v>
      </c>
      <c r="H128" s="47">
        <f>#N/A</f>
        <v>1.2773872158002848</v>
      </c>
      <c r="I128" s="47">
        <f>#N/A</f>
        <v>1.4030184736524864</v>
      </c>
      <c r="J128" s="47">
        <f>#N/A</f>
        <v>1.2715076145558846</v>
      </c>
      <c r="K128" s="47">
        <f>#N/A</f>
        <v>1.2077114180842194</v>
      </c>
      <c r="L128" s="47">
        <f>#N/A</f>
        <v>0.943181166782836</v>
      </c>
      <c r="M128" s="47">
        <f>#N/A</f>
        <v>0.9514287975223122</v>
      </c>
      <c r="N128" s="47">
        <f>#N/A</f>
        <v>1.0139662309043804</v>
      </c>
      <c r="O128" s="47">
        <f>#N/A</f>
        <v>1.1136922656463515</v>
      </c>
      <c r="P128" s="46">
        <v>1.2</v>
      </c>
      <c r="Q128" s="46">
        <v>1.1</v>
      </c>
      <c r="R128" s="47">
        <v>1</v>
      </c>
      <c r="S128" s="46">
        <v>1.1</v>
      </c>
      <c r="T128" s="45">
        <v>1.4</v>
      </c>
      <c r="U128" s="20">
        <v>1.6</v>
      </c>
      <c r="V128" s="45">
        <v>1.6</v>
      </c>
      <c r="W128" s="5">
        <v>1.4</v>
      </c>
    </row>
    <row r="129" spans="1:22" s="5" customFormat="1" ht="9.75">
      <c r="A129" s="3" t="s">
        <v>249</v>
      </c>
      <c r="B129" s="49"/>
      <c r="C129" s="48"/>
      <c r="D129" s="48"/>
      <c r="E129" s="48"/>
      <c r="F129" s="48"/>
      <c r="G129" s="47"/>
      <c r="H129" s="47"/>
      <c r="I129" s="47"/>
      <c r="J129" s="47"/>
      <c r="K129" s="47"/>
      <c r="L129" s="47"/>
      <c r="M129" s="47"/>
      <c r="N129" s="47"/>
      <c r="O129" s="47"/>
      <c r="P129" s="46"/>
      <c r="Q129" s="46"/>
      <c r="R129" s="46"/>
      <c r="S129" s="46"/>
      <c r="T129" s="45"/>
      <c r="U129" s="20"/>
      <c r="V129" s="45"/>
    </row>
    <row r="130" spans="1:23" s="5" customFormat="1" ht="19.5">
      <c r="A130" s="3" t="s">
        <v>248</v>
      </c>
      <c r="B130" s="49">
        <v>1</v>
      </c>
      <c r="C130" s="48">
        <f>#N/A</f>
        <v>1.3244529323676253</v>
      </c>
      <c r="D130" s="48">
        <f>#N/A</f>
        <v>1.1860153709392476</v>
      </c>
      <c r="E130" s="48">
        <f>#N/A</f>
        <v>1.2248262837634183</v>
      </c>
      <c r="F130" s="48">
        <f>#N/A</f>
        <v>1.2223487065486065</v>
      </c>
      <c r="G130" s="47">
        <v>0.8</v>
      </c>
      <c r="H130" s="47">
        <f>#N/A</f>
        <v>0.7380481621700256</v>
      </c>
      <c r="I130" s="47">
        <f>#N/A</f>
        <v>0.9021751101462188</v>
      </c>
      <c r="J130" s="47">
        <f>#N/A</f>
        <v>0.6971891063761899</v>
      </c>
      <c r="K130" s="47">
        <f>#N/A</f>
        <v>0.7242931700959635</v>
      </c>
      <c r="L130" s="47">
        <f>#N/A</f>
        <v>0.5372310833043256</v>
      </c>
      <c r="M130" s="47">
        <f>#N/A</f>
        <v>0.481708027248663</v>
      </c>
      <c r="N130" s="47">
        <f>#N/A</f>
        <v>0.5985527530448767</v>
      </c>
      <c r="O130" s="47">
        <f>#N/A</f>
        <v>0.7367677871914002</v>
      </c>
      <c r="P130" s="46">
        <v>0.7</v>
      </c>
      <c r="Q130" s="46">
        <v>0.6</v>
      </c>
      <c r="R130" s="46">
        <v>0.5</v>
      </c>
      <c r="S130" s="46">
        <v>0.5</v>
      </c>
      <c r="T130" s="45">
        <v>0.7</v>
      </c>
      <c r="U130" s="20">
        <v>0.8</v>
      </c>
      <c r="V130" s="46">
        <v>0.9</v>
      </c>
      <c r="W130" s="5">
        <v>0.7</v>
      </c>
    </row>
    <row r="131" spans="1:23" s="5" customFormat="1" ht="29.25">
      <c r="A131" s="3" t="s">
        <v>247</v>
      </c>
      <c r="B131" s="49">
        <f>#N/A</f>
        <v>0.5690450291714237</v>
      </c>
      <c r="C131" s="48">
        <f>#N/A</f>
        <v>0.536255283155876</v>
      </c>
      <c r="D131" s="48">
        <f>#N/A</f>
        <v>0.516172558827429</v>
      </c>
      <c r="E131" s="48">
        <f>#N/A</f>
        <v>0.5215601704110405</v>
      </c>
      <c r="F131" s="48">
        <f>#N/A</f>
        <v>0.5654058207848353</v>
      </c>
      <c r="G131" s="47">
        <f>#N/A</f>
        <v>0.5581023969258713</v>
      </c>
      <c r="H131" s="47">
        <v>0.6</v>
      </c>
      <c r="I131" s="47">
        <f>#N/A</f>
        <v>0.4979155499412649</v>
      </c>
      <c r="J131" s="47">
        <f>#N/A</f>
        <v>0.5743185081796948</v>
      </c>
      <c r="K131" s="47">
        <f>#N/A</f>
        <v>0.48167305575725133</v>
      </c>
      <c r="L131" s="47">
        <f>#N/A</f>
        <v>0.40756731519319966</v>
      </c>
      <c r="M131" s="47">
        <f>#N/A</f>
        <v>0.4697207702736492</v>
      </c>
      <c r="N131" s="47">
        <f>#N/A</f>
        <v>0.4139245406628749</v>
      </c>
      <c r="O131" s="47">
        <f>#N/A</f>
        <v>0.37692447845495125</v>
      </c>
      <c r="P131" s="46">
        <v>0.5</v>
      </c>
      <c r="Q131" s="46">
        <v>0.5</v>
      </c>
      <c r="R131" s="46">
        <v>0.5</v>
      </c>
      <c r="S131" s="46">
        <v>0.6</v>
      </c>
      <c r="T131" s="45">
        <v>0.7</v>
      </c>
      <c r="U131" s="20">
        <v>0.8</v>
      </c>
      <c r="V131" s="45">
        <v>0.7</v>
      </c>
      <c r="W131" s="5">
        <v>0.7</v>
      </c>
    </row>
    <row r="132" spans="1:23" s="5" customFormat="1" ht="9.75">
      <c r="A132" s="3" t="s">
        <v>246</v>
      </c>
      <c r="B132" s="49">
        <f>#N/A</f>
        <v>0.3211553501919291</v>
      </c>
      <c r="C132" s="48">
        <f>#N/A</f>
        <v>0.2516497809601579</v>
      </c>
      <c r="D132" s="48">
        <f>#N/A</f>
        <v>0.24205144161875783</v>
      </c>
      <c r="E132" s="48">
        <f>#N/A</f>
        <v>0.23626439897387852</v>
      </c>
      <c r="F132" s="48">
        <f>#N/A</f>
        <v>0.32252011667582486</v>
      </c>
      <c r="G132" s="47">
        <f>#N/A</f>
        <v>0.33037135367293546</v>
      </c>
      <c r="H132" s="47">
        <f>#N/A</f>
        <v>0.3087168635116312</v>
      </c>
      <c r="I132" s="47">
        <f>#N/A</f>
        <v>0.3152676455663796</v>
      </c>
      <c r="J132" s="47">
        <f>#N/A</f>
        <v>0.36742260625077633</v>
      </c>
      <c r="K132" s="47">
        <f>#N/A</f>
        <v>0.3716351952079534</v>
      </c>
      <c r="L132" s="47">
        <f>#N/A</f>
        <v>0.3950393078691338</v>
      </c>
      <c r="M132" s="47">
        <f>#N/A</f>
        <v>0.4513825926720143</v>
      </c>
      <c r="N132" s="47">
        <f>#N/A</f>
        <v>0.323099371668503</v>
      </c>
      <c r="O132" s="47">
        <f>#N/A</f>
        <v>0.29948984239774074</v>
      </c>
      <c r="P132" s="46">
        <v>0.2</v>
      </c>
      <c r="Q132" s="46">
        <v>0.2</v>
      </c>
      <c r="R132" s="46">
        <v>0.2</v>
      </c>
      <c r="S132" s="46">
        <v>0.2</v>
      </c>
      <c r="T132" s="45">
        <v>0.3</v>
      </c>
      <c r="U132" s="20">
        <v>0.3</v>
      </c>
      <c r="V132" s="45">
        <v>0.1</v>
      </c>
      <c r="W132" s="5">
        <v>0.2</v>
      </c>
    </row>
    <row r="133" spans="1:23" s="5" customFormat="1" ht="19.5">
      <c r="A133" s="3" t="s">
        <v>245</v>
      </c>
      <c r="B133" s="49">
        <f>#N/A</f>
        <v>0.17990542885139207</v>
      </c>
      <c r="C133" s="48">
        <f>#N/A</f>
        <v>0.1485002353980088</v>
      </c>
      <c r="D133" s="48">
        <f>#N/A</f>
        <v>0.14329836735752233</v>
      </c>
      <c r="E133" s="48">
        <f>#N/A</f>
        <v>0.14370417280070588</v>
      </c>
      <c r="F133" s="48">
        <f>#N/A</f>
        <v>0.21736510476422308</v>
      </c>
      <c r="G133" s="47">
        <f>#N/A</f>
        <v>0.21364803745032546</v>
      </c>
      <c r="H133" s="47">
        <f>#N/A</f>
        <v>0.18544411253156</v>
      </c>
      <c r="I133" s="47">
        <f>#N/A</f>
        <v>0.20861806462104415</v>
      </c>
      <c r="J133" s="47">
        <f>#N/A</f>
        <v>0.25931623865948833</v>
      </c>
      <c r="K133" s="47">
        <f>#N/A</f>
        <v>0.25707379639589184</v>
      </c>
      <c r="L133" s="47">
        <f>#N/A</f>
        <v>0.28419524306798827</v>
      </c>
      <c r="M133" s="47">
        <f>#N/A</f>
        <v>0.3638967583011068</v>
      </c>
      <c r="N133" s="47">
        <f>#N/A</f>
        <v>0.23227420267413118</v>
      </c>
      <c r="O133" s="47">
        <f>#N/A</f>
        <v>0.23230390817163157</v>
      </c>
      <c r="P133" s="46">
        <v>0.2</v>
      </c>
      <c r="Q133" s="46">
        <v>0.2</v>
      </c>
      <c r="R133" s="46">
        <v>0.2</v>
      </c>
      <c r="S133" s="46">
        <v>0.2</v>
      </c>
      <c r="T133" s="45">
        <v>0.2</v>
      </c>
      <c r="U133" s="20">
        <v>0.3</v>
      </c>
      <c r="V133" s="45">
        <v>0.1</v>
      </c>
      <c r="W133" s="5">
        <v>0.2</v>
      </c>
    </row>
    <row r="134" spans="1:23" s="5" customFormat="1" ht="9.75">
      <c r="A134" s="3" t="s">
        <v>244</v>
      </c>
      <c r="B134" s="49">
        <f>#N/A</f>
        <v>0.14121246445341415</v>
      </c>
      <c r="C134" s="48">
        <f>#N/A</f>
        <v>0.10312294691708404</v>
      </c>
      <c r="D134" s="48">
        <f>#N/A</f>
        <v>0.0987530742612355</v>
      </c>
      <c r="E134" s="48">
        <f>#N/A</f>
        <v>0.09256022617317262</v>
      </c>
      <c r="F134" s="48">
        <f>#N/A</f>
        <v>0.10515501191160177</v>
      </c>
      <c r="G134" s="47">
        <f>#N/A</f>
        <v>0.11672331622261001</v>
      </c>
      <c r="H134" s="47">
        <f>#N/A</f>
        <v>0.12327275098007119</v>
      </c>
      <c r="I134" s="47">
        <f>#N/A</f>
        <v>0.10664958094533539</v>
      </c>
      <c r="J134" s="47">
        <f>#N/A</f>
        <v>0.10810179378998531</v>
      </c>
      <c r="K134" s="47">
        <f>#N/A</f>
        <v>0.11456139881206161</v>
      </c>
      <c r="L134" s="47">
        <f>#N/A</f>
        <v>0.11084406480114557</v>
      </c>
      <c r="M134" s="47">
        <f>#N/A</f>
        <v>0.0874858343709076</v>
      </c>
      <c r="N134" s="47">
        <f>#N/A</f>
        <v>0.09082516899437182</v>
      </c>
      <c r="O134" s="47">
        <f>#N/A</f>
        <v>0.06718593422610913</v>
      </c>
      <c r="P134" s="46">
        <v>0.02</v>
      </c>
      <c r="Q134" s="46">
        <v>0.03</v>
      </c>
      <c r="R134" s="46">
        <v>0.04</v>
      </c>
      <c r="S134" s="46">
        <v>0.03</v>
      </c>
      <c r="T134" s="45">
        <v>0.03</v>
      </c>
      <c r="U134" s="20">
        <v>0.02</v>
      </c>
      <c r="V134" s="45">
        <v>0.03</v>
      </c>
      <c r="W134" s="5">
        <v>0.03</v>
      </c>
    </row>
    <row r="135" spans="1:23" s="5" customFormat="1" ht="19.5">
      <c r="A135" s="3" t="s">
        <v>243</v>
      </c>
      <c r="B135" s="49">
        <f>#N/A</f>
        <v>7.612175885555726</v>
      </c>
      <c r="C135" s="48">
        <f>#N/A</f>
        <v>8.435467697275502</v>
      </c>
      <c r="D135" s="48">
        <f>#N/A</f>
        <v>9.451405512853064</v>
      </c>
      <c r="E135" s="48">
        <f>#N/A</f>
        <v>9.17112661369346</v>
      </c>
      <c r="F135" s="48">
        <f>#N/A</f>
        <v>6.839416215171316</v>
      </c>
      <c r="G135" s="47">
        <f>#N/A</f>
        <v>5.994348603911557</v>
      </c>
      <c r="H135" s="47">
        <f>#N/A</f>
        <v>5.5407210455741</v>
      </c>
      <c r="I135" s="47">
        <f>#N/A</f>
        <v>5.84143063864976</v>
      </c>
      <c r="J135" s="47">
        <f>#N/A</f>
        <v>6.563432312223045</v>
      </c>
      <c r="K135" s="47">
        <f>#N/A</f>
        <v>6.903980465853936</v>
      </c>
      <c r="L135" s="47">
        <f>#N/A</f>
        <v>6.759109182248444</v>
      </c>
      <c r="M135" s="47">
        <f>#N/A</f>
        <v>6.303341575788142</v>
      </c>
      <c r="N135" s="47">
        <f>#N/A</f>
        <v>6.933980524701468</v>
      </c>
      <c r="O135" s="47">
        <f>#N/A</f>
        <v>7.026054477543956</v>
      </c>
      <c r="P135" s="46">
        <v>8.6</v>
      </c>
      <c r="Q135" s="47">
        <v>9</v>
      </c>
      <c r="R135" s="47">
        <v>9.2</v>
      </c>
      <c r="S135" s="46">
        <v>9.3</v>
      </c>
      <c r="T135" s="48">
        <v>8.8</v>
      </c>
      <c r="U135" s="20">
        <v>8.5</v>
      </c>
      <c r="V135" s="45">
        <v>7.1</v>
      </c>
      <c r="W135" s="5">
        <v>6.4</v>
      </c>
    </row>
    <row r="136" spans="1:23" s="5" customFormat="1" ht="22.5" customHeight="1">
      <c r="A136" s="3" t="s">
        <v>242</v>
      </c>
      <c r="B136" s="49">
        <f>#N/A</f>
        <v>6.713585163476838</v>
      </c>
      <c r="C136" s="48">
        <f>#N/A</f>
        <v>7.589285001822006</v>
      </c>
      <c r="D136" s="48">
        <f>#N/A</f>
        <v>8.50303842441268</v>
      </c>
      <c r="E136" s="48">
        <f>#N/A</f>
        <v>8.021812573894039</v>
      </c>
      <c r="F136" s="48">
        <f>#N/A</f>
        <v>5.95096823155223</v>
      </c>
      <c r="G136" s="47">
        <f>#N/A</f>
        <v>5.140760544103495</v>
      </c>
      <c r="H136" s="47">
        <f>#N/A</f>
        <v>4.8140238920122975</v>
      </c>
      <c r="I136" s="47">
        <f>#N/A</f>
        <v>5.189084271269189</v>
      </c>
      <c r="J136" s="47">
        <f>#N/A</f>
        <v>5.826679824578253</v>
      </c>
      <c r="K136" s="47">
        <f>#N/A</f>
        <v>6.26674097462494</v>
      </c>
      <c r="L136" s="47">
        <f>#N/A</f>
        <v>6.097201718364082</v>
      </c>
      <c r="M136" s="47">
        <f>#N/A</f>
        <v>5.585596636329181</v>
      </c>
      <c r="N136" s="47">
        <f>#N/A</f>
        <v>6.223757481909413</v>
      </c>
      <c r="O136" s="47">
        <v>6.3</v>
      </c>
      <c r="P136" s="46">
        <v>7.9</v>
      </c>
      <c r="Q136" s="47">
        <v>8.2</v>
      </c>
      <c r="R136" s="46">
        <v>8.6</v>
      </c>
      <c r="S136" s="46">
        <v>8.7</v>
      </c>
      <c r="T136" s="45">
        <v>8.2</v>
      </c>
      <c r="U136" s="36">
        <v>7.9</v>
      </c>
      <c r="V136" s="45">
        <v>6.6</v>
      </c>
      <c r="W136" s="5">
        <v>5.9</v>
      </c>
    </row>
    <row r="137" spans="1:23" s="5" customFormat="1" ht="9.75">
      <c r="A137" s="3" t="s">
        <v>241</v>
      </c>
      <c r="B137" s="49">
        <f>#N/A</f>
        <v>0.8985907220788872</v>
      </c>
      <c r="C137" s="48">
        <f>#N/A</f>
        <v>0.8461826954534936</v>
      </c>
      <c r="D137" s="48">
        <f>#N/A</f>
        <v>0.9483670884403862</v>
      </c>
      <c r="E137" s="48">
        <f>#N/A</f>
        <v>1.1493140397994233</v>
      </c>
      <c r="F137" s="48">
        <f>#N/A</f>
        <v>0.8884479836190865</v>
      </c>
      <c r="G137" s="47">
        <f>#N/A</f>
        <v>0.8535880598080626</v>
      </c>
      <c r="H137" s="47">
        <f>#N/A</f>
        <v>0.726697153561801</v>
      </c>
      <c r="I137" s="47">
        <f>#N/A</f>
        <v>0.6523463673805708</v>
      </c>
      <c r="J137" s="47">
        <f>#N/A</f>
        <v>0.7367524876447905</v>
      </c>
      <c r="K137" s="47">
        <f>#N/A</f>
        <v>0.6353860970796686</v>
      </c>
      <c r="L137" s="47">
        <f>#N/A</f>
        <v>0.6619074638843635</v>
      </c>
      <c r="M137" s="47">
        <f>#N/A</f>
        <v>0.7166519214949256</v>
      </c>
      <c r="N137" s="47">
        <f>#N/A</f>
        <v>0.7102230427920551</v>
      </c>
      <c r="O137" s="47">
        <f>O56/O$7*100</f>
        <v>0.7504327229662021</v>
      </c>
      <c r="P137" s="46">
        <v>0.7</v>
      </c>
      <c r="Q137" s="46">
        <v>0.8</v>
      </c>
      <c r="R137" s="46">
        <v>0.6</v>
      </c>
      <c r="S137" s="46">
        <v>0.6</v>
      </c>
      <c r="T137" s="45">
        <v>0.6</v>
      </c>
      <c r="U137" s="20">
        <v>0.7</v>
      </c>
      <c r="V137" s="45">
        <v>0.5</v>
      </c>
      <c r="W137" s="5">
        <v>0.5</v>
      </c>
    </row>
    <row r="138" spans="1:23" s="5" customFormat="1" ht="14.25" customHeight="1">
      <c r="A138" s="3" t="s">
        <v>240</v>
      </c>
      <c r="B138" s="49">
        <f>#N/A</f>
        <v>4.531796402340906</v>
      </c>
      <c r="C138" s="48">
        <f>#N/A</f>
        <v>5.711527054811827</v>
      </c>
      <c r="D138" s="48">
        <f>#N/A</f>
        <v>6.162416884256112</v>
      </c>
      <c r="E138" s="48">
        <f>#N/A</f>
        <v>6.907282313357142</v>
      </c>
      <c r="F138" s="48">
        <f>#N/A</f>
        <v>6.922033748643426</v>
      </c>
      <c r="G138" s="47">
        <f>#N/A</f>
        <v>6.429497177477284</v>
      </c>
      <c r="H138" s="47">
        <f>#N/A</f>
        <v>5.248731634443558</v>
      </c>
      <c r="I138" s="47">
        <f>#N/A</f>
        <v>5.426577613472208</v>
      </c>
      <c r="J138" s="47">
        <f>#N/A</f>
        <v>4.880790272366208</v>
      </c>
      <c r="K138" s="47">
        <f>#N/A</f>
        <v>3.476150674172994</v>
      </c>
      <c r="L138" s="47">
        <f>#N/A</f>
        <v>3.5847907111084156</v>
      </c>
      <c r="M138" s="47">
        <f>#N/A</f>
        <v>3.725535874255493</v>
      </c>
      <c r="N138" s="47">
        <f>#N/A</f>
        <v>3.966528691819779</v>
      </c>
      <c r="O138" s="47">
        <f>O57/O$7*100</f>
        <v>4.55270110230482</v>
      </c>
      <c r="P138" s="46">
        <v>3.6</v>
      </c>
      <c r="Q138" s="46">
        <v>3.7</v>
      </c>
      <c r="R138" s="46">
        <v>3.1</v>
      </c>
      <c r="S138" s="46">
        <v>2.8</v>
      </c>
      <c r="T138" s="45">
        <v>3.3</v>
      </c>
      <c r="U138" s="36">
        <v>3.4</v>
      </c>
      <c r="V138" s="45">
        <v>2.9</v>
      </c>
      <c r="W138" s="52">
        <v>3</v>
      </c>
    </row>
    <row r="139" spans="1:23" s="5" customFormat="1" ht="39">
      <c r="A139" s="3" t="s">
        <v>239</v>
      </c>
      <c r="B139" s="54">
        <v>2</v>
      </c>
      <c r="C139" s="48">
        <f>#N/A</f>
        <v>2.1220399032873263</v>
      </c>
      <c r="D139" s="48">
        <f>#N/A</f>
        <v>2.109357838381555</v>
      </c>
      <c r="E139" s="48">
        <f>#N/A</f>
        <v>2.4034707137037037</v>
      </c>
      <c r="F139" s="48">
        <f>#N/A</f>
        <v>2.3171540787913827</v>
      </c>
      <c r="G139" s="47">
        <f>#N/A</f>
        <v>2.658941867652014</v>
      </c>
      <c r="H139" s="47">
        <f>#N/A</f>
        <v>2.852598845985222</v>
      </c>
      <c r="I139" s="47">
        <f>#N/A</f>
        <v>3.567370607237044</v>
      </c>
      <c r="J139" s="47">
        <f>#N/A</f>
        <v>3.520989997462455</v>
      </c>
      <c r="K139" s="47">
        <f>#N/A</f>
        <v>3.4771000587466605</v>
      </c>
      <c r="L139" s="47">
        <f>#N/A</f>
        <v>3.5764110139018235</v>
      </c>
      <c r="M139" s="47">
        <f>#N/A</f>
        <v>3.522181679078128</v>
      </c>
      <c r="N139" s="47">
        <f>#N/A</f>
        <v>4.317917870224234</v>
      </c>
      <c r="O139" s="47">
        <v>3.7</v>
      </c>
      <c r="P139" s="46">
        <v>3.3</v>
      </c>
      <c r="Q139" s="46">
        <v>3.7</v>
      </c>
      <c r="R139" s="46">
        <v>3.1</v>
      </c>
      <c r="S139" s="46">
        <v>3.6</v>
      </c>
      <c r="T139" s="45">
        <v>3.9</v>
      </c>
      <c r="U139" s="36">
        <v>4</v>
      </c>
      <c r="V139" s="45">
        <v>3.9</v>
      </c>
      <c r="W139" s="5">
        <v>4.3</v>
      </c>
    </row>
    <row r="140" spans="1:23" s="5" customFormat="1" ht="29.25">
      <c r="A140" s="3" t="s">
        <v>238</v>
      </c>
      <c r="B140" s="49">
        <f>#N/A</f>
        <v>0.15256190125165933</v>
      </c>
      <c r="C140" s="48">
        <f>#N/A</f>
        <v>0.1741413292406885</v>
      </c>
      <c r="D140" s="48">
        <f>#N/A</f>
        <v>0.17111165579820223</v>
      </c>
      <c r="E140" s="48">
        <f>#N/A</f>
        <v>0.1989750084932851</v>
      </c>
      <c r="F140" s="48">
        <f>#N/A</f>
        <v>0.18995022364457428</v>
      </c>
      <c r="G140" s="47">
        <f>#N/A</f>
        <v>0.20017435121626195</v>
      </c>
      <c r="H140" s="47">
        <f>#N/A</f>
        <v>0.21194087560005662</v>
      </c>
      <c r="I140" s="47">
        <f>#N/A</f>
        <v>0.27235475023282074</v>
      </c>
      <c r="J140" s="47">
        <f>#N/A</f>
        <v>0.26558234644422624</v>
      </c>
      <c r="K140" s="47">
        <f>#N/A</f>
        <v>0.23036537449259842</v>
      </c>
      <c r="L140" s="47">
        <f>#N/A</f>
        <v>0.38841807322902744</v>
      </c>
      <c r="M140" s="47">
        <f>#N/A</f>
        <v>0.4391500937553601</v>
      </c>
      <c r="N140" s="47">
        <f>#N/A</f>
        <v>0.5702629463089246</v>
      </c>
      <c r="O140" s="47">
        <f>O59/O$7*100</f>
        <v>0.6581944064862895</v>
      </c>
      <c r="P140" s="46">
        <v>0.5</v>
      </c>
      <c r="Q140" s="46">
        <v>0.5</v>
      </c>
      <c r="R140" s="46">
        <v>0.5</v>
      </c>
      <c r="S140" s="46">
        <v>0.6</v>
      </c>
      <c r="T140" s="45">
        <v>0.6</v>
      </c>
      <c r="U140" s="20">
        <v>0.6</v>
      </c>
      <c r="V140" s="45">
        <v>0.5</v>
      </c>
      <c r="W140" s="5">
        <v>0.5</v>
      </c>
    </row>
    <row r="141" spans="1:23" s="5" customFormat="1" ht="29.25">
      <c r="A141" s="3" t="s">
        <v>237</v>
      </c>
      <c r="B141" s="49">
        <f>#N/A</f>
        <v>1.2847337714290852</v>
      </c>
      <c r="C141" s="48">
        <f>#N/A</f>
        <v>1.3889280480052346</v>
      </c>
      <c r="D141" s="48">
        <f>#N/A</f>
        <v>1.3809285479800018</v>
      </c>
      <c r="E141" s="48">
        <f>#N/A</f>
        <v>1.5310512783161703</v>
      </c>
      <c r="F141" s="48">
        <f>#N/A</f>
        <v>1.4863996534806756</v>
      </c>
      <c r="G141" s="47">
        <f>#N/A</f>
        <v>1.7568227915040602</v>
      </c>
      <c r="H141" s="47">
        <f>#N/A</f>
        <v>1.8756345482966477</v>
      </c>
      <c r="I141" s="47">
        <f>#N/A</f>
        <v>2.28478967376043</v>
      </c>
      <c r="J141" s="47">
        <f>#N/A</f>
        <v>2.2183485174388977</v>
      </c>
      <c r="K141" s="47">
        <f>#N/A</f>
        <v>2.3001633604639755</v>
      </c>
      <c r="L141" s="47">
        <f>#N/A</f>
        <v>2.0771347527864714</v>
      </c>
      <c r="M141" s="47">
        <f>#N/A</f>
        <v>1.6761441049260035</v>
      </c>
      <c r="N141" s="47">
        <f>#N/A</f>
        <v>2.2453172925166016</v>
      </c>
      <c r="O141" s="47">
        <f>O60/O$7*100</f>
        <v>1.5338890407215084</v>
      </c>
      <c r="P141" s="46">
        <v>1.5</v>
      </c>
      <c r="Q141" s="46">
        <v>1.6</v>
      </c>
      <c r="R141" s="46">
        <v>1.3</v>
      </c>
      <c r="S141" s="46">
        <v>1.2</v>
      </c>
      <c r="T141" s="45">
        <v>1.3</v>
      </c>
      <c r="U141" s="20">
        <v>1.3</v>
      </c>
      <c r="V141" s="48">
        <v>1.5</v>
      </c>
      <c r="W141" s="5">
        <v>1.9</v>
      </c>
    </row>
    <row r="142" spans="1:23" s="5" customFormat="1" ht="39.75" customHeight="1">
      <c r="A142" s="3" t="s">
        <v>236</v>
      </c>
      <c r="B142" s="49">
        <f>#N/A</f>
        <v>0.5243964197209012</v>
      </c>
      <c r="C142" s="48">
        <f>#N/A</f>
        <v>0.5589439273963384</v>
      </c>
      <c r="D142" s="48">
        <f>#N/A</f>
        <v>0.5573176346033512</v>
      </c>
      <c r="E142" s="48">
        <f>#N/A</f>
        <v>0.6734444268942482</v>
      </c>
      <c r="F142" s="48">
        <f>#N/A</f>
        <v>0.6408191172706592</v>
      </c>
      <c r="G142" s="47">
        <f>#N/A</f>
        <v>0.7019361429659378</v>
      </c>
      <c r="H142" s="47">
        <f>#N/A</f>
        <v>0.7650367136676842</v>
      </c>
      <c r="I142" s="47">
        <f>#N/A</f>
        <v>1.0073494361944597</v>
      </c>
      <c r="J142" s="47">
        <f>#N/A</f>
        <v>1.0370820025858443</v>
      </c>
      <c r="K142" s="47">
        <v>1</v>
      </c>
      <c r="L142" s="47">
        <f>#N/A</f>
        <v>1.110855418653937</v>
      </c>
      <c r="M142" s="47">
        <f>#N/A</f>
        <v>1.4054583118403083</v>
      </c>
      <c r="N142" s="47">
        <f>#N/A</f>
        <v>1.5023376313987078</v>
      </c>
      <c r="O142" s="47">
        <f>O61/O$7*100</f>
        <v>1.4917554887492028</v>
      </c>
      <c r="P142" s="46">
        <v>1.3</v>
      </c>
      <c r="Q142" s="46">
        <v>1.6</v>
      </c>
      <c r="R142" s="46">
        <v>1.3</v>
      </c>
      <c r="S142" s="46">
        <v>1.8</v>
      </c>
      <c r="T142" s="48">
        <v>2</v>
      </c>
      <c r="U142" s="20">
        <v>2.1</v>
      </c>
      <c r="V142" s="45">
        <v>1.9</v>
      </c>
      <c r="W142" s="5">
        <v>1.9</v>
      </c>
    </row>
    <row r="143" spans="1:23" s="5" customFormat="1" ht="19.5" customHeight="1">
      <c r="A143" s="3" t="s">
        <v>235</v>
      </c>
      <c r="B143" s="49">
        <f>#N/A</f>
        <v>0.7868568277912124</v>
      </c>
      <c r="C143" s="48">
        <f>#N/A</f>
        <v>0.7284038951055833</v>
      </c>
      <c r="D143" s="48">
        <f>#N/A</f>
        <v>0.8160032328972737</v>
      </c>
      <c r="E143" s="48">
        <f>#N/A</f>
        <v>0.9506829387282254</v>
      </c>
      <c r="F143" s="48">
        <f>#N/A</f>
        <v>0.790944676829563</v>
      </c>
      <c r="G143" s="47">
        <f>#N/A</f>
        <v>0.7975478234332635</v>
      </c>
      <c r="H143" s="47">
        <f>#N/A</f>
        <v>0.7202773208243622</v>
      </c>
      <c r="I143" s="47">
        <f>#N/A</f>
        <v>0.6717743395638454</v>
      </c>
      <c r="J143" s="47">
        <f>#N/A</f>
        <v>0.40800594520988537</v>
      </c>
      <c r="K143" s="47">
        <f>#N/A</f>
        <v>0.34553410020104963</v>
      </c>
      <c r="L143" s="47">
        <f>#N/A</f>
        <v>0.3580534400927804</v>
      </c>
      <c r="M143" s="47">
        <f>#N/A</f>
        <v>0.4090339604909735</v>
      </c>
      <c r="N143" s="47">
        <f>#N/A</f>
        <v>0.49134927488758523</v>
      </c>
      <c r="O143" s="47">
        <f>O62/O$7*100</f>
        <v>0.45435911451216177</v>
      </c>
      <c r="P143" s="46">
        <v>0.5</v>
      </c>
      <c r="Q143" s="46">
        <v>0.5</v>
      </c>
      <c r="R143" s="46">
        <v>0.5</v>
      </c>
      <c r="S143" s="46">
        <v>0.4</v>
      </c>
      <c r="T143" s="45">
        <v>0.7</v>
      </c>
      <c r="U143" s="20">
        <v>0.8</v>
      </c>
      <c r="V143" s="45">
        <v>0.7</v>
      </c>
      <c r="W143" s="5">
        <v>0.6</v>
      </c>
    </row>
    <row r="144" spans="1:23" s="5" customFormat="1" ht="12" customHeight="1">
      <c r="A144" s="3" t="s">
        <v>234</v>
      </c>
      <c r="B144" s="49">
        <f>#N/A</f>
        <v>12.62652936470123</v>
      </c>
      <c r="C144" s="48">
        <f>#N/A</f>
        <v>14.126646788612588</v>
      </c>
      <c r="D144" s="48">
        <f>#N/A</f>
        <v>16.05264612739709</v>
      </c>
      <c r="E144" s="48">
        <f>#N/A</f>
        <v>14.781583167991652</v>
      </c>
      <c r="F144" s="48">
        <f>#N/A</f>
        <v>18.645997218538067</v>
      </c>
      <c r="G144" s="47">
        <f>#N/A</f>
        <v>21.163127549809303</v>
      </c>
      <c r="H144" s="47">
        <f>#N/A</f>
        <v>22.16682513551928</v>
      </c>
      <c r="I144" s="47">
        <f>#N/A</f>
        <v>18.496269278957254</v>
      </c>
      <c r="J144" s="47">
        <f>#N/A</f>
        <v>22.312836849031438</v>
      </c>
      <c r="K144" s="47">
        <f>#N/A</f>
        <v>22.677383868888036</v>
      </c>
      <c r="L144" s="47">
        <f>#N/A</f>
        <v>24.502409093716086</v>
      </c>
      <c r="M144" s="47">
        <f>#N/A</f>
        <v>23.608657370348038</v>
      </c>
      <c r="N144" s="47">
        <f>#N/A</f>
        <v>22.16283017182335</v>
      </c>
      <c r="O144" s="47">
        <v>23</v>
      </c>
      <c r="P144" s="46">
        <v>26.5</v>
      </c>
      <c r="Q144" s="46">
        <v>25.5</v>
      </c>
      <c r="R144" s="46">
        <v>28.2</v>
      </c>
      <c r="S144" s="46">
        <v>26.4</v>
      </c>
      <c r="T144" s="45">
        <v>24.5</v>
      </c>
      <c r="U144" s="36">
        <v>21.4</v>
      </c>
      <c r="V144" s="48">
        <v>18</v>
      </c>
      <c r="W144" s="5">
        <v>19.1</v>
      </c>
    </row>
    <row r="145" spans="1:23" s="5" customFormat="1" ht="9.75">
      <c r="A145" s="3" t="s">
        <v>233</v>
      </c>
      <c r="B145" s="49">
        <f>#N/A</f>
        <v>7.765749122759705</v>
      </c>
      <c r="C145" s="48">
        <f>#N/A</f>
        <v>8.26773664149548</v>
      </c>
      <c r="D145" s="48">
        <f>#N/A</f>
        <v>9.08131998882576</v>
      </c>
      <c r="E145" s="48">
        <f>#N/A</f>
        <v>6.814402744577746</v>
      </c>
      <c r="F145" s="48">
        <f>#N/A</f>
        <v>10.32895172534764</v>
      </c>
      <c r="G145" s="47">
        <f>#N/A</f>
        <v>13.808503045997107</v>
      </c>
      <c r="H145" s="47">
        <f>#N/A</f>
        <v>15.254014372583297</v>
      </c>
      <c r="I145" s="47">
        <f>#N/A</f>
        <v>11.32753478721973</v>
      </c>
      <c r="J145" s="47">
        <f>#N/A</f>
        <v>13.030796501883582</v>
      </c>
      <c r="K145" s="47">
        <f>#N/A</f>
        <v>12.760856064258535</v>
      </c>
      <c r="L145" s="47">
        <f>#N/A</f>
        <v>13.088400267064774</v>
      </c>
      <c r="M145" s="47">
        <f>#N/A</f>
        <v>12.451254728597613</v>
      </c>
      <c r="N145" s="47">
        <f>#N/A</f>
        <v>11.5541526458414</v>
      </c>
      <c r="O145" s="47">
        <f>#N/A</f>
        <v>12.477225107041995</v>
      </c>
      <c r="P145" s="46">
        <v>16.3</v>
      </c>
      <c r="Q145" s="46">
        <v>16.4</v>
      </c>
      <c r="R145" s="47">
        <v>19</v>
      </c>
      <c r="S145" s="47">
        <v>17.2</v>
      </c>
      <c r="T145" s="45">
        <v>15.6</v>
      </c>
      <c r="U145" s="20">
        <v>12.2</v>
      </c>
      <c r="V145" s="45">
        <v>9.7</v>
      </c>
      <c r="W145" s="5">
        <v>9.8</v>
      </c>
    </row>
    <row r="146" spans="1:23" s="5" customFormat="1" ht="9.75">
      <c r="A146" s="3" t="s">
        <v>232</v>
      </c>
      <c r="B146" s="49">
        <f>#N/A</f>
        <v>0.35153288564861845</v>
      </c>
      <c r="C146" s="48">
        <f>#N/A</f>
        <v>0.25670352352251175</v>
      </c>
      <c r="D146" s="48">
        <f>#N/A</f>
        <v>0.2780105744312464</v>
      </c>
      <c r="E146" s="48">
        <f>#N/A</f>
        <v>0.2920019661678617</v>
      </c>
      <c r="F146" s="48">
        <f>#N/A</f>
        <v>0.6369559756983038</v>
      </c>
      <c r="G146" s="47">
        <f>#N/A</f>
        <v>0.43027401701735163</v>
      </c>
      <c r="H146" s="47">
        <f>#N/A</f>
        <v>0.42782270442299225</v>
      </c>
      <c r="I146" s="47">
        <f>#N/A</f>
        <v>0.4543274417894207</v>
      </c>
      <c r="J146" s="47">
        <f>#N/A</f>
        <v>0.34449871412150174</v>
      </c>
      <c r="K146" s="47">
        <f>#N/A</f>
        <v>0.346068129023737</v>
      </c>
      <c r="L146" s="47">
        <f>#N/A</f>
        <v>0.3636999049322521</v>
      </c>
      <c r="M146" s="47">
        <f>#N/A</f>
        <v>0.26569850222078206</v>
      </c>
      <c r="N146" s="47">
        <f>#N/A</f>
        <v>0.18280426431613114</v>
      </c>
      <c r="O146" s="47">
        <f>#N/A</f>
        <v>0.2926573745103398</v>
      </c>
      <c r="P146" s="46">
        <v>0.2</v>
      </c>
      <c r="Q146" s="46">
        <v>0.1</v>
      </c>
      <c r="R146" s="46">
        <v>0.4</v>
      </c>
      <c r="S146" s="46">
        <v>0.2</v>
      </c>
      <c r="T146" s="45">
        <v>0.1</v>
      </c>
      <c r="U146" s="20">
        <v>0.1</v>
      </c>
      <c r="V146" s="45">
        <v>0.1</v>
      </c>
      <c r="W146" s="5">
        <v>0.2</v>
      </c>
    </row>
    <row r="147" spans="1:23" s="5" customFormat="1" ht="19.5">
      <c r="A147" s="3" t="s">
        <v>231</v>
      </c>
      <c r="B147" s="49">
        <f>#N/A</f>
        <v>0.5534255072411655</v>
      </c>
      <c r="C147" s="48">
        <f>#N/A</f>
        <v>0.6286323774666919</v>
      </c>
      <c r="D147" s="48">
        <f>#N/A</f>
        <v>0.5239514732725795</v>
      </c>
      <c r="E147" s="48">
        <f>#N/A</f>
        <v>0.4573477417441953</v>
      </c>
      <c r="F147" s="48">
        <f>#N/A</f>
        <v>0.4750172573544371</v>
      </c>
      <c r="G147" s="47">
        <f>#N/A</f>
        <v>0.49653537460537983</v>
      </c>
      <c r="H147" s="47">
        <f>#N/A</f>
        <v>0.3918955659358358</v>
      </c>
      <c r="I147" s="47">
        <f>#N/A</f>
        <v>0.7187725561508965</v>
      </c>
      <c r="J147" s="47">
        <f>#N/A</f>
        <v>0.7365237975796541</v>
      </c>
      <c r="K147" s="47">
        <f>#N/A</f>
        <v>0.7351726984640459</v>
      </c>
      <c r="L147" s="47">
        <v>0.5</v>
      </c>
      <c r="M147" s="47">
        <f>#N/A</f>
        <v>0.6363964960930739</v>
      </c>
      <c r="N147" s="47">
        <f>#N/A</f>
        <v>1.1792382597302047</v>
      </c>
      <c r="O147" s="47">
        <f>#N/A</f>
        <v>0.9394643345176278</v>
      </c>
      <c r="P147" s="47">
        <v>1.1</v>
      </c>
      <c r="Q147" s="46">
        <v>1.2</v>
      </c>
      <c r="R147" s="47">
        <v>1</v>
      </c>
      <c r="S147" s="46">
        <v>1.2</v>
      </c>
      <c r="T147" s="45">
        <v>1.5</v>
      </c>
      <c r="U147" s="20">
        <v>1.9</v>
      </c>
      <c r="V147" s="48">
        <v>1</v>
      </c>
      <c r="W147" s="5">
        <v>0.7</v>
      </c>
    </row>
    <row r="148" spans="1:23" s="5" customFormat="1" ht="19.5">
      <c r="A148" s="3" t="s">
        <v>230</v>
      </c>
      <c r="B148" s="49">
        <f>#N/A</f>
        <v>2.5273285448448837</v>
      </c>
      <c r="C148" s="48">
        <f>#N/A</f>
        <v>3.0783143906649393</v>
      </c>
      <c r="D148" s="48">
        <f>#N/A</f>
        <v>3.3342677815465556</v>
      </c>
      <c r="E148" s="48">
        <f>#N/A</f>
        <v>3.662712304491701</v>
      </c>
      <c r="F148" s="48">
        <f>#N/A</f>
        <v>3.924653525422454</v>
      </c>
      <c r="G148" s="47">
        <f>#N/A</f>
        <v>3.763655409358909</v>
      </c>
      <c r="H148" s="47">
        <f>#N/A</f>
        <v>3.0969911121203846</v>
      </c>
      <c r="I148" s="47">
        <f>#N/A</f>
        <v>2.5970160246158764</v>
      </c>
      <c r="J148" s="47">
        <f>#N/A</f>
        <v>3.4157834198970964</v>
      </c>
      <c r="K148" s="47">
        <f>#N/A</f>
        <v>3.401002696705939</v>
      </c>
      <c r="L148" s="47">
        <f>#N/A</f>
        <v>5.069437117517084</v>
      </c>
      <c r="M148" s="47">
        <f>#N/A</f>
        <v>5.216065655834352</v>
      </c>
      <c r="N148" s="47">
        <f>#N/A</f>
        <v>5.54182424585331</v>
      </c>
      <c r="O148" s="47">
        <f>#N/A</f>
        <v>6.156053566548237</v>
      </c>
      <c r="P148" s="46">
        <v>6.1</v>
      </c>
      <c r="Q148" s="46">
        <v>4.9</v>
      </c>
      <c r="R148" s="47">
        <v>4.9</v>
      </c>
      <c r="S148" s="47">
        <v>5</v>
      </c>
      <c r="T148" s="48">
        <v>5</v>
      </c>
      <c r="U148" s="20">
        <v>4.7</v>
      </c>
      <c r="V148" s="45">
        <v>4.7</v>
      </c>
      <c r="W148" s="5">
        <v>5.7</v>
      </c>
    </row>
    <row r="149" spans="1:23" s="20" customFormat="1" ht="9.75">
      <c r="A149" s="55" t="s">
        <v>229</v>
      </c>
      <c r="B149" s="54">
        <f>#N/A</f>
        <v>1.428493304206858</v>
      </c>
      <c r="C149" s="47">
        <f>#N/A</f>
        <v>1.8952598554629627</v>
      </c>
      <c r="D149" s="47">
        <f>#N/A</f>
        <v>2.8350963093209494</v>
      </c>
      <c r="E149" s="47">
        <f>#N/A</f>
        <v>3.555118411010147</v>
      </c>
      <c r="F149" s="47">
        <f>#N/A</f>
        <v>3.2804336503197606</v>
      </c>
      <c r="G149" s="47">
        <f>#N/A</f>
        <v>2.668914111858372</v>
      </c>
      <c r="H149" s="47">
        <f>#N/A</f>
        <v>2.9961013804567656</v>
      </c>
      <c r="I149" s="47">
        <f>#N/A</f>
        <v>3.398618469181329</v>
      </c>
      <c r="J149" s="47">
        <f>#N/A</f>
        <v>4.785234415549606</v>
      </c>
      <c r="K149" s="47">
        <f>#N/A</f>
        <v>5.434280790051315</v>
      </c>
      <c r="L149" s="47">
        <f>#N/A</f>
        <v>5.430733328736408</v>
      </c>
      <c r="M149" s="47">
        <f>#N/A</f>
        <v>4.536586915889985</v>
      </c>
      <c r="N149" s="47">
        <f>#N/A</f>
        <v>3.7059646824096957</v>
      </c>
      <c r="O149" s="47">
        <f>#N/A</f>
        <v>3.177097567641432</v>
      </c>
      <c r="P149" s="46">
        <v>2.8</v>
      </c>
      <c r="Q149" s="46">
        <v>2.9</v>
      </c>
      <c r="R149" s="46">
        <v>2.9</v>
      </c>
      <c r="S149" s="46">
        <v>2.8</v>
      </c>
      <c r="T149" s="46">
        <v>2.3</v>
      </c>
      <c r="U149" s="20">
        <v>2.5</v>
      </c>
      <c r="V149" s="46">
        <v>2.5</v>
      </c>
      <c r="W149" s="20">
        <v>2.7</v>
      </c>
    </row>
    <row r="150" spans="1:23" s="5" customFormat="1" ht="17.25" customHeight="1">
      <c r="A150" s="3" t="s">
        <v>228</v>
      </c>
      <c r="B150" s="49">
        <f>#N/A</f>
        <v>2.5137316948192634</v>
      </c>
      <c r="C150" s="48">
        <f>#N/A</f>
        <v>2.8723078846363563</v>
      </c>
      <c r="D150" s="48">
        <f>#N/A</f>
        <v>2.748305150668766</v>
      </c>
      <c r="E150" s="48">
        <f>#N/A</f>
        <v>3.3885443946406446</v>
      </c>
      <c r="F150" s="48">
        <f>#N/A</f>
        <v>1.6352573866548297</v>
      </c>
      <c r="G150" s="47">
        <f>#N/A</f>
        <v>0.8063185924340361</v>
      </c>
      <c r="H150" s="47">
        <f>#N/A</f>
        <v>0.7842762745112503</v>
      </c>
      <c r="I150" s="47">
        <f>#N/A</f>
        <v>0.9929600268904923</v>
      </c>
      <c r="J150" s="47">
        <f>#N/A</f>
        <v>1.215830731297772</v>
      </c>
      <c r="K150" s="47">
        <f>#N/A</f>
        <v>1.3902794677540657</v>
      </c>
      <c r="L150" s="47">
        <f>#N/A</f>
        <v>1.367455260973845</v>
      </c>
      <c r="M150" s="47">
        <f>#N/A</f>
        <v>1.1275040550015096</v>
      </c>
      <c r="N150" s="47">
        <f>#N/A</f>
        <v>1.2998421726571574</v>
      </c>
      <c r="O150" s="47">
        <f>#N/A</f>
        <v>1.118247244237952</v>
      </c>
      <c r="P150" s="46">
        <v>1.3</v>
      </c>
      <c r="Q150" s="46">
        <v>1.3</v>
      </c>
      <c r="R150" s="46">
        <v>1.4</v>
      </c>
      <c r="S150" s="46">
        <v>1.6</v>
      </c>
      <c r="T150" s="45">
        <v>1.4</v>
      </c>
      <c r="U150" s="20">
        <v>1.2</v>
      </c>
      <c r="V150" s="45">
        <v>1.4</v>
      </c>
      <c r="W150" s="5">
        <v>1.4</v>
      </c>
    </row>
    <row r="151" spans="1:23" s="5" customFormat="1" ht="9.75">
      <c r="A151" s="3" t="s">
        <v>227</v>
      </c>
      <c r="B151" s="49">
        <f>#N/A</f>
        <v>2.297230887248777</v>
      </c>
      <c r="C151" s="48">
        <f>#N/A</f>
        <v>2.624328716695172</v>
      </c>
      <c r="D151" s="48">
        <f>#N/A</f>
        <v>2.5118555059303214</v>
      </c>
      <c r="E151" s="48">
        <f>#N/A</f>
        <v>3.0958054839968825</v>
      </c>
      <c r="F151" s="48">
        <f>#N/A</f>
        <v>1.495453425428242</v>
      </c>
      <c r="G151" s="47">
        <f>#N/A</f>
        <v>0.7384438252842218</v>
      </c>
      <c r="H151" s="47">
        <f>#N/A</f>
        <v>0.7187155602722939</v>
      </c>
      <c r="I151" s="47">
        <f>#N/A</f>
        <v>0.9032418329179639</v>
      </c>
      <c r="J151" s="47">
        <f>#N/A</f>
        <v>1.0587023613438413</v>
      </c>
      <c r="K151" s="47">
        <f>#N/A</f>
        <v>1.270716348007945</v>
      </c>
      <c r="L151" s="47">
        <f>#N/A</f>
        <v>1.256622273102252</v>
      </c>
      <c r="M151" s="47">
        <f>#N/A</f>
        <v>1.092375261016178</v>
      </c>
      <c r="N151" s="47">
        <f>#N/A</f>
        <v>1.0586343468032517</v>
      </c>
      <c r="O151" s="47">
        <f>#N/A</f>
        <v>1.073836202969846</v>
      </c>
      <c r="P151" s="46">
        <v>1.2</v>
      </c>
      <c r="Q151" s="46">
        <v>1.3</v>
      </c>
      <c r="R151" s="46">
        <v>1.4</v>
      </c>
      <c r="S151" s="46">
        <v>1.6</v>
      </c>
      <c r="T151" s="45">
        <v>1.3</v>
      </c>
      <c r="U151" s="20">
        <v>1.2</v>
      </c>
      <c r="V151" s="45">
        <v>1.3</v>
      </c>
      <c r="W151" s="5">
        <v>1.4</v>
      </c>
    </row>
    <row r="152" spans="1:23" s="5" customFormat="1" ht="9.75">
      <c r="A152" s="3" t="s">
        <v>226</v>
      </c>
      <c r="B152" s="49">
        <f>#N/A</f>
        <v>0.06554955246511265</v>
      </c>
      <c r="C152" s="48">
        <f>#N/A</f>
        <v>0.07508797501855255</v>
      </c>
      <c r="D152" s="48">
        <f>#N/A</f>
        <v>0.07160025968854009</v>
      </c>
      <c r="E152" s="48">
        <f>#N/A</f>
        <v>0.08862985563503366</v>
      </c>
      <c r="F152" s="53">
        <f>#N/A</f>
        <v>0.04233048564611714</v>
      </c>
      <c r="G152" s="50">
        <f>#N/A</f>
        <v>0.02055380798126248</v>
      </c>
      <c r="H152" s="50">
        <f>#N/A</f>
        <v>0.01985097348522684</v>
      </c>
      <c r="I152" s="50">
        <f>#N/A</f>
        <v>0.025453821032175705</v>
      </c>
      <c r="J152" s="47">
        <f>#N/A</f>
        <v>0.07083446077535445</v>
      </c>
      <c r="K152" s="50">
        <f>#N/A</f>
        <v>0.04616382489453193</v>
      </c>
      <c r="L152" s="50">
        <f>#N/A</f>
        <v>0.048292643617237806</v>
      </c>
      <c r="M152" s="50">
        <f>#N/A</f>
        <v>0.024135189704895508</v>
      </c>
      <c r="N152" s="50">
        <f>#N/A</f>
        <v>0.020845120752806645</v>
      </c>
      <c r="O152" s="50">
        <f>#N/A</f>
        <v>0.03302359478910449</v>
      </c>
      <c r="P152" s="46">
        <v>0.03</v>
      </c>
      <c r="Q152" s="46">
        <v>0.03</v>
      </c>
      <c r="R152" s="46">
        <v>0.02</v>
      </c>
      <c r="S152" s="46">
        <v>0.02</v>
      </c>
      <c r="T152" s="45">
        <v>0.02</v>
      </c>
      <c r="U152" s="20">
        <v>0.02</v>
      </c>
      <c r="V152" s="45">
        <v>0.03</v>
      </c>
      <c r="W152" s="5">
        <v>0.03</v>
      </c>
    </row>
    <row r="153" spans="1:23" s="5" customFormat="1" ht="19.5">
      <c r="A153" s="3" t="s">
        <v>225</v>
      </c>
      <c r="B153" s="49">
        <f>#N/A</f>
        <v>0.15095125510537374</v>
      </c>
      <c r="C153" s="48">
        <f>#N/A</f>
        <v>0.17289119292263253</v>
      </c>
      <c r="D153" s="48">
        <f>#N/A</f>
        <v>0.16487384704501543</v>
      </c>
      <c r="E153" s="48">
        <f>#N/A</f>
        <v>0.2041090550087291</v>
      </c>
      <c r="F153" s="48">
        <f>#N/A</f>
        <v>0.09747347558047056</v>
      </c>
      <c r="G153" s="50">
        <f>#N/A</f>
        <v>0.0473209591685517</v>
      </c>
      <c r="H153" s="50">
        <f>#N/A</f>
        <v>0.04570974075372956</v>
      </c>
      <c r="I153" s="47">
        <f>#N/A</f>
        <v>0.0670616831875356</v>
      </c>
      <c r="J153" s="47">
        <f>#N/A</f>
        <v>0.08629390917857638</v>
      </c>
      <c r="K153" s="47">
        <f>#N/A</f>
        <v>0.0734027852360507</v>
      </c>
      <c r="L153" s="47">
        <f>#N/A</f>
        <v>0.0625403442543551</v>
      </c>
      <c r="M153" s="50">
        <f>#N/A</f>
        <v>0.010993604280435937</v>
      </c>
      <c r="N153" s="50">
        <f>#N/A</f>
        <v>0.01637830916291951</v>
      </c>
      <c r="O153" s="50">
        <f>#N/A</f>
        <v>0.011387446479001547</v>
      </c>
      <c r="P153" s="46">
        <v>0.01</v>
      </c>
      <c r="Q153" s="46">
        <v>0.02</v>
      </c>
      <c r="R153" s="46">
        <v>0.02</v>
      </c>
      <c r="S153" s="46">
        <v>0.02</v>
      </c>
      <c r="T153" s="45">
        <v>0.02</v>
      </c>
      <c r="U153" s="20">
        <v>0.02</v>
      </c>
      <c r="V153" s="45">
        <v>0.1</v>
      </c>
      <c r="W153" s="5">
        <v>0.04</v>
      </c>
    </row>
    <row r="154" spans="1:25" s="5" customFormat="1" ht="19.5">
      <c r="A154" s="3" t="s">
        <v>224</v>
      </c>
      <c r="B154" s="49">
        <f>#N/A</f>
        <v>25.272349026270764</v>
      </c>
      <c r="C154" s="48">
        <f>#N/A</f>
        <v>22.346505868991034</v>
      </c>
      <c r="D154" s="48">
        <f>#N/A</f>
        <v>18.943662557540726</v>
      </c>
      <c r="E154" s="48">
        <f>#N/A</f>
        <v>18.859833897628096</v>
      </c>
      <c r="F154" s="48">
        <f>#N/A</f>
        <v>16.6108972213422</v>
      </c>
      <c r="G154" s="47">
        <f>#N/A</f>
        <v>15.224415829882098</v>
      </c>
      <c r="H154" s="47">
        <f>#N/A</f>
        <v>14.708900127805178</v>
      </c>
      <c r="I154" s="47">
        <f>#N/A</f>
        <v>18.14128890637255</v>
      </c>
      <c r="J154" s="47">
        <v>17.7</v>
      </c>
      <c r="K154" s="47">
        <f>#N/A</f>
        <v>17.281661355988536</v>
      </c>
      <c r="L154" s="47">
        <f>#N/A</f>
        <v>16.822915065704194</v>
      </c>
      <c r="M154" s="47">
        <f>#N/A</f>
        <v>17.00154348089943</v>
      </c>
      <c r="N154" s="47">
        <f>#N/A</f>
        <v>18.290104523391204</v>
      </c>
      <c r="O154" s="47">
        <f>#N/A</f>
        <v>18.427165892320303</v>
      </c>
      <c r="P154" s="47">
        <v>15.3</v>
      </c>
      <c r="Q154" s="46">
        <v>17.9</v>
      </c>
      <c r="R154" s="46">
        <v>15.1</v>
      </c>
      <c r="S154" s="46">
        <v>15.6</v>
      </c>
      <c r="T154" s="45">
        <v>16.3</v>
      </c>
      <c r="U154" s="20">
        <v>19.4</v>
      </c>
      <c r="V154" s="48">
        <v>22.8</v>
      </c>
      <c r="W154" s="5">
        <v>21.7</v>
      </c>
      <c r="Y154" s="52"/>
    </row>
    <row r="155" spans="1:23" s="5" customFormat="1" ht="9.75">
      <c r="A155" s="3" t="s">
        <v>223</v>
      </c>
      <c r="B155" s="49">
        <f>#N/A</f>
        <v>22.805326069693784</v>
      </c>
      <c r="C155" s="48">
        <f>#N/A</f>
        <v>20.3737375618086</v>
      </c>
      <c r="D155" s="48">
        <f>#N/A</f>
        <v>16.76226414355864</v>
      </c>
      <c r="E155" s="48">
        <f>#N/A</f>
        <v>16.377731208345747</v>
      </c>
      <c r="F155" s="48">
        <f>#N/A</f>
        <v>14.251502150531861</v>
      </c>
      <c r="G155" s="47">
        <f>#N/A</f>
        <v>12.063180088603646</v>
      </c>
      <c r="H155" s="47">
        <f>#N/A</f>
        <v>11.666603863955103</v>
      </c>
      <c r="I155" s="47">
        <f>#N/A</f>
        <v>14.623526582078956</v>
      </c>
      <c r="J155" s="47">
        <f>#N/A</f>
        <v>14.059668531131031</v>
      </c>
      <c r="K155" s="47">
        <f>#N/A</f>
        <v>13.719814762504292</v>
      </c>
      <c r="L155" s="47">
        <f>#N/A</f>
        <v>13.061095635717452</v>
      </c>
      <c r="M155" s="47">
        <f>#N/A</f>
        <v>12.894451314390043</v>
      </c>
      <c r="N155" s="47">
        <f>#N/A</f>
        <v>14.768768053363509</v>
      </c>
      <c r="O155" s="47">
        <f>#N/A</f>
        <v>15.135055115240956</v>
      </c>
      <c r="P155" s="46">
        <v>12.4</v>
      </c>
      <c r="Q155" s="46">
        <v>14.8</v>
      </c>
      <c r="R155" s="47">
        <v>12</v>
      </c>
      <c r="S155" s="46">
        <v>12.5</v>
      </c>
      <c r="T155" s="45">
        <v>12.9</v>
      </c>
      <c r="U155" s="36">
        <v>16</v>
      </c>
      <c r="V155" s="45">
        <v>18.5</v>
      </c>
      <c r="W155" s="5">
        <v>17.7</v>
      </c>
    </row>
    <row r="156" spans="1:23" s="5" customFormat="1" ht="29.25">
      <c r="A156" s="3" t="s">
        <v>222</v>
      </c>
      <c r="B156" s="49">
        <f>#N/A</f>
        <v>0.09862398379465237</v>
      </c>
      <c r="C156" s="48">
        <f>#N/A</f>
        <v>0.08902566503262324</v>
      </c>
      <c r="D156" s="48">
        <f>#N/A</f>
        <v>0.09217279757650122</v>
      </c>
      <c r="E156" s="48">
        <f>#N/A</f>
        <v>0.09587647631472737</v>
      </c>
      <c r="F156" s="48">
        <f>#N/A</f>
        <v>0.12985525300743336</v>
      </c>
      <c r="G156" s="47">
        <f>#N/A</f>
        <v>0.112586808729095</v>
      </c>
      <c r="H156" s="47">
        <f>#N/A</f>
        <v>0.10467783172608232</v>
      </c>
      <c r="I156" s="47">
        <f>#N/A</f>
        <v>0.1357631689337646</v>
      </c>
      <c r="J156" s="47">
        <f>#N/A</f>
        <v>0.19865391198140184</v>
      </c>
      <c r="K156" s="47">
        <f>#N/A</f>
        <v>0.21403735597932005</v>
      </c>
      <c r="L156" s="47">
        <f>#N/A</f>
        <v>0.24778260639598532</v>
      </c>
      <c r="M156" s="47">
        <f>#N/A</f>
        <v>0.41999373829670045</v>
      </c>
      <c r="N156" s="47">
        <f>#N/A</f>
        <v>0.23078526547750217</v>
      </c>
      <c r="O156" s="47">
        <f>#N/A</f>
        <v>0.21294524915732893</v>
      </c>
      <c r="P156" s="46">
        <v>0.3</v>
      </c>
      <c r="Q156" s="46">
        <v>0.4</v>
      </c>
      <c r="R156" s="46">
        <v>0.5</v>
      </c>
      <c r="S156" s="46">
        <v>0.6</v>
      </c>
      <c r="T156" s="45">
        <v>0.5</v>
      </c>
      <c r="U156" s="20">
        <v>0.7</v>
      </c>
      <c r="V156" s="45">
        <v>0.5</v>
      </c>
      <c r="W156" s="5">
        <v>0.4</v>
      </c>
    </row>
    <row r="157" spans="1:23" s="5" customFormat="1" ht="29.25">
      <c r="A157" s="3" t="s">
        <v>221</v>
      </c>
      <c r="B157" s="49">
        <f>#N/A</f>
        <v>0.08622575415696533</v>
      </c>
      <c r="C157" s="48">
        <f>#N/A</f>
        <v>0.05838402591771975</v>
      </c>
      <c r="D157" s="48">
        <f>#N/A</f>
        <v>0.1006366478847468</v>
      </c>
      <c r="E157" s="48">
        <f>#N/A</f>
        <v>0.05507431716567224</v>
      </c>
      <c r="F157" s="48">
        <f>#N/A</f>
        <v>0.12171133293598163</v>
      </c>
      <c r="G157" s="47">
        <f>#N/A</f>
        <v>0.1284806093058374</v>
      </c>
      <c r="H157" s="47">
        <f>#N/A</f>
        <v>0.11373604292807907</v>
      </c>
      <c r="I157" s="47">
        <f>#N/A</f>
        <v>0.1615687815183244</v>
      </c>
      <c r="J157" s="47">
        <f>#N/A</f>
        <v>0.1355125849972365</v>
      </c>
      <c r="K157" s="47">
        <f>#N/A</f>
        <v>0.08680935195462751</v>
      </c>
      <c r="L157" s="47">
        <f>#N/A</f>
        <v>0.09139020727427502</v>
      </c>
      <c r="M157" s="47">
        <f>#N/A</f>
        <v>0.19356777321310642</v>
      </c>
      <c r="N157" s="47">
        <f>#N/A</f>
        <v>0.1771835263988565</v>
      </c>
      <c r="O157" s="47">
        <f>#N/A</f>
        <v>0.1742279311287237</v>
      </c>
      <c r="P157" s="46">
        <v>0.1</v>
      </c>
      <c r="Q157" s="46">
        <v>0.3</v>
      </c>
      <c r="R157" s="46">
        <v>0.2</v>
      </c>
      <c r="S157" s="46">
        <v>0.2</v>
      </c>
      <c r="T157" s="45">
        <v>0.3</v>
      </c>
      <c r="U157" s="20">
        <v>0.3</v>
      </c>
      <c r="V157" s="45">
        <v>0.3</v>
      </c>
      <c r="W157" s="5">
        <v>0.3</v>
      </c>
    </row>
    <row r="158" spans="1:23" s="5" customFormat="1" ht="18" customHeight="1">
      <c r="A158" s="3" t="s">
        <v>220</v>
      </c>
      <c r="B158" s="49">
        <f>#N/A</f>
        <v>0.4024367952486689</v>
      </c>
      <c r="C158" s="48">
        <f>#N/A</f>
        <v>0.3423511606318774</v>
      </c>
      <c r="D158" s="48">
        <f>#N/A</f>
        <v>0.4754922609586068</v>
      </c>
      <c r="E158" s="48">
        <f>#N/A</f>
        <v>0.45022394514381836</v>
      </c>
      <c r="F158" s="48">
        <f>#N/A</f>
        <v>0.5125598339475579</v>
      </c>
      <c r="G158" s="47">
        <f>#N/A</f>
        <v>0.4954712108518614</v>
      </c>
      <c r="H158" s="47">
        <f>#N/A</f>
        <v>0.5404489004906652</v>
      </c>
      <c r="I158" s="47">
        <f>#N/A</f>
        <v>0.6742312063732374</v>
      </c>
      <c r="J158" s="47">
        <f>#N/A</f>
        <v>0.6909275723927548</v>
      </c>
      <c r="K158" s="47">
        <f>#N/A</f>
        <v>0.5986602717704093</v>
      </c>
      <c r="L158" s="47">
        <f>#N/A</f>
        <v>0.5374941603812016</v>
      </c>
      <c r="M158" s="47">
        <f>#N/A</f>
        <v>0.5157860863633451</v>
      </c>
      <c r="N158" s="47">
        <f>#N/A</f>
        <v>0.4273249754325362</v>
      </c>
      <c r="O158" s="47">
        <f>#N/A</f>
        <v>0.45435911451216177</v>
      </c>
      <c r="P158" s="46">
        <v>0.7</v>
      </c>
      <c r="Q158" s="46">
        <v>0.7</v>
      </c>
      <c r="R158" s="46">
        <v>0.8</v>
      </c>
      <c r="S158" s="46">
        <v>0.7</v>
      </c>
      <c r="T158" s="48">
        <v>1</v>
      </c>
      <c r="U158" s="36">
        <v>1</v>
      </c>
      <c r="V158" s="45">
        <v>1.3</v>
      </c>
      <c r="W158" s="5">
        <v>1.2</v>
      </c>
    </row>
    <row r="159" spans="1:23" s="5" customFormat="1" ht="9.75">
      <c r="A159" s="3" t="s">
        <v>219</v>
      </c>
      <c r="B159" s="49">
        <f>#N/A</f>
        <v>1.8797364233766933</v>
      </c>
      <c r="C159" s="48">
        <f>#N/A</f>
        <v>1.483034054245277</v>
      </c>
      <c r="D159" s="48">
        <f>#N/A</f>
        <v>1.5130722455671193</v>
      </c>
      <c r="E159" s="48">
        <f>#N/A</f>
        <v>1.8801664413663637</v>
      </c>
      <c r="F159" s="48">
        <f>#N/A</f>
        <v>1.595268650919368</v>
      </c>
      <c r="G159" s="47">
        <f>#N/A</f>
        <v>2.4247056943574092</v>
      </c>
      <c r="H159" s="47">
        <f>#N/A</f>
        <v>2.2834334887052474</v>
      </c>
      <c r="I159" s="47">
        <f>#N/A</f>
        <v>2.546199167468269</v>
      </c>
      <c r="J159" s="47">
        <f>#N/A</f>
        <v>2.5556983801242352</v>
      </c>
      <c r="K159" s="47">
        <f>#N/A</f>
        <v>2.6623361233954226</v>
      </c>
      <c r="L159" s="47">
        <f>#N/A</f>
        <v>2.8851552251676704</v>
      </c>
      <c r="M159" s="47">
        <f>#N/A</f>
        <v>2.9777445686362323</v>
      </c>
      <c r="N159" s="47">
        <f>#N/A</f>
        <v>2.6845537655221707</v>
      </c>
      <c r="O159" s="47">
        <f>#N/A</f>
        <v>2.4505784822811334</v>
      </c>
      <c r="P159" s="46">
        <v>1.8</v>
      </c>
      <c r="Q159" s="46">
        <v>1.7</v>
      </c>
      <c r="R159" s="46">
        <v>1.6</v>
      </c>
      <c r="S159" s="46">
        <v>1.6</v>
      </c>
      <c r="T159" s="45">
        <v>1.6</v>
      </c>
      <c r="U159" s="20">
        <v>1.4</v>
      </c>
      <c r="V159" s="45">
        <v>2.2</v>
      </c>
      <c r="W159" s="52">
        <v>2.1</v>
      </c>
    </row>
    <row r="160" spans="1:23" s="5" customFormat="1" ht="29.25">
      <c r="A160" s="3" t="s">
        <v>218</v>
      </c>
      <c r="B160" s="49">
        <f>#N/A</f>
        <v>3.2148871648732316</v>
      </c>
      <c r="C160" s="48">
        <f>#N/A</f>
        <v>3.5232565253126005</v>
      </c>
      <c r="D160" s="48">
        <f>#N/A</f>
        <v>3.317682548861612</v>
      </c>
      <c r="E160" s="48">
        <f>#N/A</f>
        <v>4.097509545273325</v>
      </c>
      <c r="F160" s="48">
        <f>#N/A</f>
        <v>1.9090183921336297</v>
      </c>
      <c r="G160" s="47">
        <f>#N/A</f>
        <v>1.4999216466526644</v>
      </c>
      <c r="H160" s="47">
        <f>#N/A</f>
        <v>1.4632633046547574</v>
      </c>
      <c r="I160" s="47">
        <f>#N/A</f>
        <v>2.014642131815954</v>
      </c>
      <c r="J160" s="47">
        <f>#N/A</f>
        <v>1.6041830523098335</v>
      </c>
      <c r="K160" s="47">
        <f>#N/A</f>
        <v>1.741084048492749</v>
      </c>
      <c r="L160" s="47">
        <f>#N/A</f>
        <v>1.5793458463868026</v>
      </c>
      <c r="M160" s="47">
        <f>#N/A</f>
        <v>1.7292030446617919</v>
      </c>
      <c r="N160" s="47">
        <f>#N/A</f>
        <v>1.6646317858312738</v>
      </c>
      <c r="O160" s="47">
        <f>#N/A</f>
        <v>1.6466247608636237</v>
      </c>
      <c r="P160" s="46">
        <v>1.7</v>
      </c>
      <c r="Q160" s="46">
        <v>1.4</v>
      </c>
      <c r="R160" s="46">
        <v>1.9</v>
      </c>
      <c r="S160" s="46">
        <v>1.7</v>
      </c>
      <c r="T160" s="45">
        <v>1.7</v>
      </c>
      <c r="U160" s="20">
        <v>1.7</v>
      </c>
      <c r="V160" s="45">
        <v>1.7</v>
      </c>
      <c r="W160" s="5">
        <v>1.8</v>
      </c>
    </row>
    <row r="161" spans="1:23" s="5" customFormat="1" ht="12" customHeight="1">
      <c r="A161" s="3" t="s">
        <v>217</v>
      </c>
      <c r="B161" s="49">
        <f>#N/A</f>
        <v>1.8111154061675012</v>
      </c>
      <c r="C161" s="48">
        <f>#N/A</f>
        <v>1.4856407214616487</v>
      </c>
      <c r="D161" s="48">
        <f>#N/A</f>
        <v>1.5244226112984083</v>
      </c>
      <c r="E161" s="48">
        <f>#N/A</f>
        <v>1.7690106495846212</v>
      </c>
      <c r="F161" s="48">
        <f>#N/A</f>
        <v>1.5480458469885694</v>
      </c>
      <c r="G161" s="47">
        <f>#N/A</f>
        <v>1.3373963791999928</v>
      </c>
      <c r="H161" s="47">
        <f>#N/A</f>
        <v>1.4574283014006464</v>
      </c>
      <c r="I161" s="47">
        <f>#N/A</f>
        <v>1.4751527640631086</v>
      </c>
      <c r="J161" s="47">
        <v>1.5</v>
      </c>
      <c r="K161" s="47">
        <f>#N/A</f>
        <v>1.7835131620129312</v>
      </c>
      <c r="L161" s="47">
        <f>#N/A</f>
        <v>1.9056500371492524</v>
      </c>
      <c r="M161" s="47">
        <f>#N/A</f>
        <v>2.1262582047964296</v>
      </c>
      <c r="N161" s="47">
        <f>#N/A</f>
        <v>2.1530031863256007</v>
      </c>
      <c r="O161" s="47">
        <f>#N/A</f>
        <v>1.942698369317664</v>
      </c>
      <c r="P161" s="46">
        <v>1.8</v>
      </c>
      <c r="Q161" s="46">
        <v>1.8</v>
      </c>
      <c r="R161" s="46">
        <v>1.8</v>
      </c>
      <c r="S161" s="46">
        <v>1.7</v>
      </c>
      <c r="T161" s="45">
        <v>1.7</v>
      </c>
      <c r="U161" s="20">
        <v>1.7</v>
      </c>
      <c r="V161" s="45">
        <v>1.7</v>
      </c>
      <c r="W161" s="5">
        <v>1.4</v>
      </c>
    </row>
    <row r="162" spans="1:23" s="5" customFormat="1" ht="19.5">
      <c r="A162" s="3" t="s">
        <v>216</v>
      </c>
      <c r="B162" s="49">
        <f>#N/A</f>
        <v>2.5041052748286723</v>
      </c>
      <c r="C162" s="48">
        <f>#N/A</f>
        <v>2.0507289358680065</v>
      </c>
      <c r="D162" s="48">
        <f>#N/A</f>
        <v>2.4001375742605013</v>
      </c>
      <c r="E162" s="48">
        <f>#N/A</f>
        <v>2.353923480107289</v>
      </c>
      <c r="F162" s="48">
        <f>#N/A</f>
        <v>2.295451874205371</v>
      </c>
      <c r="G162" s="47">
        <v>2.6</v>
      </c>
      <c r="H162" s="47">
        <f>#N/A</f>
        <v>2.4387655286350127</v>
      </c>
      <c r="I162" s="47">
        <f>#N/A</f>
        <v>2.046751622056944</v>
      </c>
      <c r="J162" s="47">
        <f>#N/A</f>
        <v>1.974464284374815</v>
      </c>
      <c r="K162" s="47">
        <f>#N/A</f>
        <v>2.4985079479021026</v>
      </c>
      <c r="L162" s="47">
        <f>#N/A</f>
        <v>2.625406765622417</v>
      </c>
      <c r="M162" s="47">
        <f>#N/A</f>
        <v>2.694331564441263</v>
      </c>
      <c r="N162" s="47">
        <f>#N/A</f>
        <v>2.5297042970727497</v>
      </c>
      <c r="O162" s="47">
        <f>#N/A</f>
        <v>2.3560626765054207</v>
      </c>
      <c r="P162" s="46">
        <v>2.3</v>
      </c>
      <c r="Q162" s="46">
        <v>2.1</v>
      </c>
      <c r="R162" s="47">
        <v>2</v>
      </c>
      <c r="S162" s="47">
        <v>2</v>
      </c>
      <c r="T162" s="45">
        <v>1.7</v>
      </c>
      <c r="U162" s="20">
        <v>1.4</v>
      </c>
      <c r="V162" s="45">
        <v>1.3</v>
      </c>
      <c r="W162" s="5">
        <v>1.3</v>
      </c>
    </row>
    <row r="163" spans="1:23" s="5" customFormat="1" ht="19.5">
      <c r="A163" s="3" t="s">
        <v>215</v>
      </c>
      <c r="B163" s="49">
        <f>#N/A</f>
        <v>4.2812472843756835</v>
      </c>
      <c r="C163" s="48">
        <f>#N/A</f>
        <v>3.9945047199295676</v>
      </c>
      <c r="D163" s="48">
        <f>#N/A</f>
        <v>4.347483619024974</v>
      </c>
      <c r="E163" s="48">
        <f>#N/A</f>
        <v>5.040430002188725</v>
      </c>
      <c r="F163" s="48">
        <f>#N/A</f>
        <v>4.448951940132343</v>
      </c>
      <c r="G163" s="47">
        <f>G82/G$7*100</f>
        <v>3.893835247884074</v>
      </c>
      <c r="H163" s="47">
        <f>#N/A</f>
        <v>3.5403915473265615</v>
      </c>
      <c r="I163" s="47">
        <f>#N/A</f>
        <v>3.7789221594803877</v>
      </c>
      <c r="J163" s="47">
        <f>#N/A</f>
        <v>2.6111968851315415</v>
      </c>
      <c r="K163" s="47">
        <f>#N/A</f>
        <v>2.404777163559311</v>
      </c>
      <c r="L163" s="47">
        <f>#N/A</f>
        <v>2.548989797870959</v>
      </c>
      <c r="M163" s="47">
        <v>2.8</v>
      </c>
      <c r="N163" s="47">
        <f>N82/N$7*100</f>
        <v>2.547571543432298</v>
      </c>
      <c r="O163" s="47">
        <f>#N/A</f>
        <v>2.768288239045276</v>
      </c>
      <c r="P163" s="46">
        <v>2.8</v>
      </c>
      <c r="Q163" s="46">
        <v>2.7</v>
      </c>
      <c r="R163" s="46">
        <v>2.7</v>
      </c>
      <c r="S163" s="46">
        <v>2.8</v>
      </c>
      <c r="T163" s="45">
        <v>2.8</v>
      </c>
      <c r="U163" s="20">
        <v>2.1</v>
      </c>
      <c r="V163" s="48">
        <v>2.1</v>
      </c>
      <c r="W163" s="52">
        <v>2</v>
      </c>
    </row>
    <row r="164" spans="1:23" s="5" customFormat="1" ht="19.5">
      <c r="A164" s="3" t="s">
        <v>214</v>
      </c>
      <c r="B164" s="49">
        <f>#N/A</f>
        <v>3.1316954185732224</v>
      </c>
      <c r="C164" s="48">
        <f>#N/A</f>
        <v>2.9101045592737504</v>
      </c>
      <c r="D164" s="48">
        <f>#N/A</f>
        <v>3.241776978033617</v>
      </c>
      <c r="E164" s="48">
        <f>#N/A</f>
        <v>3.962746965446884</v>
      </c>
      <c r="F164" s="48">
        <f>#N/A</f>
        <v>3.078849255144541</v>
      </c>
      <c r="G164" s="47">
        <f>G83/G$7*100</f>
        <v>2.953946940451971</v>
      </c>
      <c r="H164" s="47">
        <f>#N/A</f>
        <v>2.5121217540551437</v>
      </c>
      <c r="I164" s="47">
        <f>#N/A</f>
        <v>2.622901074002587</v>
      </c>
      <c r="J164" s="47">
        <f>#N/A</f>
        <v>1.0667293826301294</v>
      </c>
      <c r="K164" s="47">
        <f>#N/A</f>
        <v>0.9754647263665981</v>
      </c>
      <c r="L164" s="47">
        <f>#N/A</f>
        <v>1.1187034232420012</v>
      </c>
      <c r="M164" s="47">
        <f>M83/M$7*100</f>
        <v>1.1199692077600722</v>
      </c>
      <c r="N164" s="47">
        <f>N83/N$7*100</f>
        <v>0.9812096125785417</v>
      </c>
      <c r="O164" s="47">
        <f>#N/A</f>
        <v>0.9098569736722237</v>
      </c>
      <c r="P164" s="46">
        <v>0.9</v>
      </c>
      <c r="Q164" s="46">
        <v>0.8</v>
      </c>
      <c r="R164" s="46">
        <v>0.7</v>
      </c>
      <c r="S164" s="46">
        <v>0.6</v>
      </c>
      <c r="T164" s="45">
        <v>0.7</v>
      </c>
      <c r="U164" s="20">
        <v>0.6</v>
      </c>
      <c r="V164" s="45">
        <v>0.5</v>
      </c>
      <c r="W164" s="5">
        <v>0.5</v>
      </c>
    </row>
    <row r="165" spans="1:23" s="5" customFormat="1" ht="9.75">
      <c r="A165" s="3" t="s">
        <v>213</v>
      </c>
      <c r="B165" s="51">
        <f>#N/A</f>
        <v>0.04607197116119347</v>
      </c>
      <c r="C165" s="48">
        <f>#N/A</f>
        <v>0.05277171180900045</v>
      </c>
      <c r="D165" s="48">
        <f>#N/A</f>
        <v>0.05034278593748395</v>
      </c>
      <c r="E165" s="48">
        <f>#N/A</f>
        <v>0.062247243397775855</v>
      </c>
      <c r="F165" s="48">
        <f>#N/A</f>
        <v>0.067836169386378</v>
      </c>
      <c r="G165" s="47">
        <f>G84/G$7*100</f>
        <v>0.052495884518322586</v>
      </c>
      <c r="H165" s="50">
        <f>#N/A</f>
        <v>0.0470654818287166</v>
      </c>
      <c r="I165" s="47">
        <f>#N/A</f>
        <v>0.058499530727091284</v>
      </c>
      <c r="J165" s="50">
        <f>#N/A</f>
        <v>0.04888936212486369</v>
      </c>
      <c r="K165" s="50">
        <f>#N/A</f>
        <v>0.045109728787005185</v>
      </c>
      <c r="L165" s="50">
        <f>#N/A</f>
        <v>0.047644643238406816</v>
      </c>
      <c r="M165" s="50">
        <f>M84/M$7*100</f>
        <v>0.04797016944674835</v>
      </c>
      <c r="N165" s="50">
        <f>N84/N$7*100</f>
        <v>0.03722342991572616</v>
      </c>
      <c r="O165" s="50">
        <v>0.05</v>
      </c>
      <c r="P165" s="46">
        <v>0.1</v>
      </c>
      <c r="Q165" s="46">
        <v>0.02</v>
      </c>
      <c r="R165" s="46">
        <v>0.02</v>
      </c>
      <c r="S165" s="46">
        <v>0.02</v>
      </c>
      <c r="T165" s="45">
        <v>0.02</v>
      </c>
      <c r="U165" s="20">
        <v>0.1</v>
      </c>
      <c r="V165" s="45">
        <v>0.04</v>
      </c>
      <c r="W165" s="5">
        <v>0.03</v>
      </c>
    </row>
    <row r="166" spans="1:23" s="5" customFormat="1" ht="19.5">
      <c r="A166" s="3" t="s">
        <v>212</v>
      </c>
      <c r="B166" s="49">
        <f>#N/A</f>
        <v>1.025195000554362</v>
      </c>
      <c r="C166" s="48">
        <f>#N/A</f>
        <v>0.9661159860516704</v>
      </c>
      <c r="D166" s="48">
        <f>#N/A</f>
        <v>0.9618456477462919</v>
      </c>
      <c r="E166" s="48">
        <f>#N/A</f>
        <v>0.948054503430845</v>
      </c>
      <c r="F166" s="48">
        <f>#N/A</f>
        <v>1.216531620783284</v>
      </c>
      <c r="G166" s="47">
        <f>G85/G$7*100</f>
        <v>0.8029544618583971</v>
      </c>
      <c r="H166" s="47">
        <f>#N/A</f>
        <v>0.8832586645644704</v>
      </c>
      <c r="I166" s="47">
        <f>#N/A</f>
        <v>0.9847496659824321</v>
      </c>
      <c r="J166" s="47">
        <f>#N/A</f>
        <v>1.3419258594126908</v>
      </c>
      <c r="K166" s="47">
        <f>#N/A</f>
        <v>1.2230830712549072</v>
      </c>
      <c r="L166" s="47">
        <f>#N/A</f>
        <v>1.1253412732764367</v>
      </c>
      <c r="M166" s="47">
        <f>M85/M$7*100</f>
        <v>1.4012680572857268</v>
      </c>
      <c r="N166" s="47">
        <f>N85/N$7*100</f>
        <v>1.3474881629492867</v>
      </c>
      <c r="O166" s="47">
        <f>O85/O$7*100</f>
        <v>1.6443472715678236</v>
      </c>
      <c r="P166" s="46">
        <v>1.7</v>
      </c>
      <c r="Q166" s="46">
        <v>1.7</v>
      </c>
      <c r="R166" s="47">
        <v>1.9</v>
      </c>
      <c r="S166" s="47">
        <v>2</v>
      </c>
      <c r="T166" s="48">
        <v>2</v>
      </c>
      <c r="U166" s="20">
        <v>1.5</v>
      </c>
      <c r="V166" s="45">
        <v>1.5</v>
      </c>
      <c r="W166" s="5">
        <v>1.4</v>
      </c>
    </row>
    <row r="167" spans="1:23" s="5" customFormat="1" ht="21.75" customHeight="1">
      <c r="A167" s="3" t="s">
        <v>211</v>
      </c>
      <c r="B167" s="49">
        <f>#N/A</f>
        <v>0.07828489408690598</v>
      </c>
      <c r="C167" s="48">
        <f>#N/A</f>
        <v>0.06548586415008019</v>
      </c>
      <c r="D167" s="48">
        <f>#N/A</f>
        <v>0.09351820730758073</v>
      </c>
      <c r="E167" s="48">
        <f>#N/A</f>
        <v>0.06738128991321987</v>
      </c>
      <c r="F167" s="48">
        <f>#N/A</f>
        <v>0.08573489481813999</v>
      </c>
      <c r="G167" s="47">
        <f>G86/G$7*100</f>
        <v>0.08443796105538269</v>
      </c>
      <c r="H167" s="47">
        <f>#N/A</f>
        <v>0.09794564687823004</v>
      </c>
      <c r="I167" s="47">
        <f>#N/A</f>
        <v>0.10809079149865075</v>
      </c>
      <c r="J167" s="47">
        <f>#N/A</f>
        <v>0.15365228096385725</v>
      </c>
      <c r="K167" s="47">
        <f>#N/A</f>
        <v>0.16110218522849054</v>
      </c>
      <c r="L167" s="47">
        <f>#N/A</f>
        <v>0.257300458114114</v>
      </c>
      <c r="M167" s="47">
        <f>M86/M$7*100</f>
        <v>0.1653015252843702</v>
      </c>
      <c r="N167" s="47">
        <f>N86/N$7*100</f>
        <v>0.1771835263988565</v>
      </c>
      <c r="O167" s="47">
        <f>O86/O$7*100</f>
        <v>0.16511797394552244</v>
      </c>
      <c r="P167" s="46">
        <v>0.1</v>
      </c>
      <c r="Q167" s="46">
        <v>0.2</v>
      </c>
      <c r="R167" s="46">
        <v>0.1</v>
      </c>
      <c r="S167" s="46">
        <v>0.2</v>
      </c>
      <c r="T167" s="45">
        <v>0.1</v>
      </c>
      <c r="U167" s="20">
        <v>0.1</v>
      </c>
      <c r="V167" s="45">
        <v>0.1</v>
      </c>
      <c r="W167" s="5">
        <v>0.1</v>
      </c>
    </row>
    <row r="168" ht="12.75">
      <c r="Q168" s="42"/>
    </row>
    <row r="169" spans="1:22" s="25" customFormat="1" ht="21.75" customHeight="1">
      <c r="A169" s="90" t="s">
        <v>210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</row>
    <row r="170" ht="12.75">
      <c r="Q170" s="42"/>
    </row>
    <row r="171" ht="12.75">
      <c r="Q171" s="42"/>
    </row>
    <row r="172" ht="12.75">
      <c r="Q172" s="42"/>
    </row>
    <row r="173" ht="12.75">
      <c r="Q173" s="42"/>
    </row>
    <row r="174" ht="12.75">
      <c r="Q174" s="42"/>
    </row>
    <row r="175" ht="12.75">
      <c r="Q175" s="42"/>
    </row>
    <row r="176" ht="12.75">
      <c r="Q176" s="42"/>
    </row>
    <row r="177" ht="12.75">
      <c r="Q177" s="42"/>
    </row>
    <row r="178" ht="12.75">
      <c r="Q178" s="42"/>
    </row>
    <row r="179" ht="12.75">
      <c r="Q179" s="42"/>
    </row>
    <row r="180" ht="12.75">
      <c r="Q180" s="42"/>
    </row>
    <row r="181" ht="12.75">
      <c r="Q181" s="42"/>
    </row>
    <row r="182" ht="12.75">
      <c r="Q182" s="42"/>
    </row>
    <row r="183" ht="12.75">
      <c r="Q183" s="44"/>
    </row>
    <row r="184" ht="12.75">
      <c r="Q184" s="44"/>
    </row>
    <row r="185" ht="12.75">
      <c r="Q185" s="44"/>
    </row>
    <row r="186" ht="12.75">
      <c r="Q186" s="44"/>
    </row>
    <row r="187" ht="12.75">
      <c r="Q187" s="44"/>
    </row>
    <row r="188" ht="12.75">
      <c r="Q188" s="44"/>
    </row>
    <row r="189" ht="12.75">
      <c r="Q189" s="44"/>
    </row>
    <row r="190" ht="12.75">
      <c r="Q190" s="42"/>
    </row>
    <row r="191" ht="12.75">
      <c r="Q191" s="42"/>
    </row>
    <row r="192" ht="12.75">
      <c r="Q192" s="42"/>
    </row>
    <row r="193" ht="12.75">
      <c r="Q193" s="42"/>
    </row>
    <row r="194" ht="12.75">
      <c r="Q194" s="42"/>
    </row>
    <row r="195" ht="12.75">
      <c r="Q195" s="42"/>
    </row>
    <row r="196" ht="12.75">
      <c r="Q196" s="42"/>
    </row>
    <row r="197" ht="12.75">
      <c r="Q197" s="42"/>
    </row>
    <row r="198" ht="12.75">
      <c r="Q198" s="42"/>
    </row>
    <row r="199" ht="12.75">
      <c r="Q199" s="42"/>
    </row>
    <row r="200" ht="12.75">
      <c r="Q200" s="42"/>
    </row>
    <row r="201" ht="12.75">
      <c r="Q201" s="42"/>
    </row>
    <row r="202" ht="12.75">
      <c r="Q202" s="42"/>
    </row>
    <row r="203" ht="12.75">
      <c r="Q203" s="42"/>
    </row>
    <row r="204" ht="12.75">
      <c r="Q204" s="42"/>
    </row>
    <row r="205" ht="12.75">
      <c r="Q205" s="42"/>
    </row>
    <row r="206" ht="12.75">
      <c r="Q206" s="42"/>
    </row>
    <row r="207" ht="12.75">
      <c r="Q207" s="42"/>
    </row>
    <row r="208" ht="12.75">
      <c r="Q208" s="42"/>
    </row>
    <row r="209" ht="12.75">
      <c r="Q209" s="42"/>
    </row>
    <row r="210" ht="12.75">
      <c r="Q210" s="42"/>
    </row>
    <row r="211" ht="12.75">
      <c r="Q211" s="42"/>
    </row>
    <row r="212" ht="12.75">
      <c r="Q212" s="42"/>
    </row>
    <row r="213" ht="12.75">
      <c r="Q213" s="42"/>
    </row>
    <row r="214" ht="12.75">
      <c r="Q214" s="42"/>
    </row>
    <row r="215" ht="12.75">
      <c r="Q215" s="42"/>
    </row>
    <row r="216" ht="12.75">
      <c r="Q216" s="42"/>
    </row>
    <row r="217" ht="12.75">
      <c r="Q217" s="42"/>
    </row>
    <row r="218" ht="12.75">
      <c r="Q218" s="42"/>
    </row>
    <row r="219" ht="12.75">
      <c r="Q219" s="42"/>
    </row>
    <row r="220" ht="12.75">
      <c r="Q220" s="42"/>
    </row>
    <row r="221" ht="12.75">
      <c r="Q221" s="42"/>
    </row>
    <row r="222" ht="12.75">
      <c r="Q222" s="42"/>
    </row>
    <row r="223" ht="12.75">
      <c r="Q223" s="42"/>
    </row>
    <row r="224" ht="12.75">
      <c r="Q224" s="42"/>
    </row>
    <row r="225" ht="12.75">
      <c r="Q225" s="42"/>
    </row>
    <row r="226" ht="12.75">
      <c r="Q226" s="42"/>
    </row>
    <row r="227" ht="12.75">
      <c r="Q227" s="42"/>
    </row>
    <row r="228" ht="12.75">
      <c r="Q228" s="42"/>
    </row>
    <row r="229" ht="12.75">
      <c r="Q229" s="42"/>
    </row>
    <row r="230" ht="12.75">
      <c r="Q230" s="42"/>
    </row>
    <row r="231" ht="12.75">
      <c r="Q231" s="42"/>
    </row>
    <row r="232" ht="12.75">
      <c r="Q232" s="42"/>
    </row>
  </sheetData>
  <sheetProtection/>
  <mergeCells count="6">
    <mergeCell ref="A2:W2"/>
    <mergeCell ref="A3:W3"/>
    <mergeCell ref="B87:V87"/>
    <mergeCell ref="A4:V4"/>
    <mergeCell ref="A169:V169"/>
    <mergeCell ref="B6:W6"/>
  </mergeCells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tabSelected="1" zoomScalePageLayoutView="0" workbookViewId="0" topLeftCell="A1">
      <pane xSplit="2" ySplit="4" topLeftCell="C14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8" sqref="L168"/>
    </sheetView>
  </sheetViews>
  <sheetFormatPr defaultColWidth="9.00390625" defaultRowHeight="12.75"/>
  <cols>
    <col min="1" max="1" width="73.625" style="1" customWidth="1"/>
    <col min="2" max="2" width="9.00390625" style="8" customWidth="1"/>
    <col min="3" max="3" width="14.00390625" style="7" customWidth="1"/>
    <col min="4" max="4" width="13.375" style="0" customWidth="1"/>
    <col min="5" max="5" width="12.25390625" style="0" customWidth="1"/>
    <col min="6" max="6" width="13.00390625" style="0" customWidth="1"/>
    <col min="7" max="7" width="13.75390625" style="0" customWidth="1"/>
    <col min="8" max="8" width="13.625" style="25" customWidth="1"/>
    <col min="9" max="9" width="12.375" style="0" customWidth="1"/>
    <col min="10" max="10" width="10.375" style="0" customWidth="1"/>
    <col min="12" max="12" width="11.25390625" style="0" customWidth="1"/>
  </cols>
  <sheetData>
    <row r="1" spans="1:8" ht="31.5" customHeight="1">
      <c r="A1" s="86" t="s">
        <v>324</v>
      </c>
      <c r="B1" s="86"/>
      <c r="C1" s="86"/>
      <c r="D1" s="86"/>
      <c r="E1" s="86"/>
      <c r="F1" s="86"/>
      <c r="G1" s="86"/>
      <c r="H1" s="86"/>
    </row>
    <row r="2" spans="1:8" s="2" customFormat="1" ht="16.5" customHeight="1">
      <c r="A2" s="92" t="s">
        <v>0</v>
      </c>
      <c r="B2" s="92"/>
      <c r="C2" s="92"/>
      <c r="D2" s="92"/>
      <c r="E2" s="92"/>
      <c r="F2" s="92"/>
      <c r="G2" s="92"/>
      <c r="H2" s="92"/>
    </row>
    <row r="3" spans="1:12" s="3" customFormat="1" ht="17.25" customHeight="1">
      <c r="A3" s="6"/>
      <c r="B3" s="22" t="s">
        <v>64</v>
      </c>
      <c r="C3" s="18">
        <v>2014</v>
      </c>
      <c r="D3" s="18">
        <v>2015</v>
      </c>
      <c r="E3" s="18">
        <v>2016</v>
      </c>
      <c r="F3" s="18">
        <v>2017</v>
      </c>
      <c r="G3" s="18">
        <v>2018</v>
      </c>
      <c r="H3" s="18">
        <v>2019</v>
      </c>
      <c r="I3" s="18">
        <v>2020</v>
      </c>
      <c r="J3" s="18">
        <v>2021</v>
      </c>
      <c r="K3" s="40" t="s">
        <v>325</v>
      </c>
      <c r="L3" s="40" t="s">
        <v>326</v>
      </c>
    </row>
    <row r="4" spans="1:12" s="3" customFormat="1" ht="12.75" customHeight="1">
      <c r="A4" s="24"/>
      <c r="B4" s="24"/>
      <c r="C4" s="93" t="s">
        <v>202</v>
      </c>
      <c r="D4" s="93"/>
      <c r="E4" s="93"/>
      <c r="F4" s="93"/>
      <c r="G4" s="93"/>
      <c r="H4" s="93"/>
      <c r="I4" s="93"/>
      <c r="J4" s="93"/>
      <c r="K4" s="93"/>
      <c r="L4" s="39"/>
    </row>
    <row r="5" spans="1:13" s="4" customFormat="1" ht="11.25">
      <c r="A5" s="19" t="s">
        <v>1</v>
      </c>
      <c r="B5" s="26"/>
      <c r="C5" s="83">
        <v>13902.645252</v>
      </c>
      <c r="D5" s="84">
        <v>13897.2</v>
      </c>
      <c r="E5" s="84">
        <v>14748.9</v>
      </c>
      <c r="F5" s="84">
        <v>16027.3</v>
      </c>
      <c r="G5" s="83">
        <v>17782.012315</v>
      </c>
      <c r="H5" s="83">
        <v>19329.038311999997</v>
      </c>
      <c r="I5" s="83">
        <v>20393.7</v>
      </c>
      <c r="J5" s="83">
        <v>23239.5</v>
      </c>
      <c r="K5" s="83">
        <v>28413.9</v>
      </c>
      <c r="L5" s="83">
        <v>34036.3</v>
      </c>
      <c r="M5" s="35"/>
    </row>
    <row r="6" spans="1:10" s="4" customFormat="1" ht="11.25">
      <c r="A6" s="10" t="s">
        <v>62</v>
      </c>
      <c r="B6" s="26"/>
      <c r="C6" s="27"/>
      <c r="D6" s="27"/>
      <c r="E6" s="27"/>
      <c r="F6" s="27"/>
      <c r="G6" s="27"/>
      <c r="H6" s="27"/>
      <c r="I6" s="27"/>
      <c r="J6" s="27"/>
    </row>
    <row r="7" spans="1:12" s="4" customFormat="1" ht="11.25">
      <c r="A7" s="12" t="s">
        <v>2</v>
      </c>
      <c r="B7" s="26" t="s">
        <v>65</v>
      </c>
      <c r="C7" s="27">
        <v>524.3000000000001</v>
      </c>
      <c r="D7" s="28">
        <v>518.8000000000001</v>
      </c>
      <c r="E7" s="28">
        <v>623.4000000000001</v>
      </c>
      <c r="F7" s="28">
        <v>705.5</v>
      </c>
      <c r="G7" s="27">
        <v>781.47589</v>
      </c>
      <c r="H7" s="27">
        <v>844.2</v>
      </c>
      <c r="I7" s="27">
        <v>865.1</v>
      </c>
      <c r="J7" s="27">
        <v>962</v>
      </c>
      <c r="K7" s="27">
        <v>1114.7</v>
      </c>
      <c r="L7" s="27">
        <v>1247.6</v>
      </c>
    </row>
    <row r="8" spans="1:12" s="4" customFormat="1" ht="11.25">
      <c r="A8" s="10" t="s">
        <v>3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s="4" customFormat="1" ht="22.5">
      <c r="A9" s="10" t="s">
        <v>127</v>
      </c>
      <c r="B9" s="26" t="s">
        <v>128</v>
      </c>
      <c r="C9" s="27">
        <v>492.5</v>
      </c>
      <c r="D9" s="28">
        <v>483.6</v>
      </c>
      <c r="E9" s="28">
        <v>582.6</v>
      </c>
      <c r="F9" s="28">
        <v>651.4</v>
      </c>
      <c r="G9" s="27">
        <v>707.266606</v>
      </c>
      <c r="H9" s="27">
        <v>750.4</v>
      </c>
      <c r="I9" s="27">
        <v>747.5</v>
      </c>
      <c r="J9" s="27">
        <v>826.5</v>
      </c>
      <c r="K9" s="27">
        <v>973</v>
      </c>
      <c r="L9" s="27">
        <v>1081.9</v>
      </c>
    </row>
    <row r="10" spans="1:12" s="4" customFormat="1" ht="11.25">
      <c r="A10" s="10" t="s">
        <v>4</v>
      </c>
      <c r="B10" s="26" t="s">
        <v>66</v>
      </c>
      <c r="C10" s="27">
        <v>16.6</v>
      </c>
      <c r="D10" s="28">
        <v>20.8</v>
      </c>
      <c r="E10" s="28">
        <v>20.7</v>
      </c>
      <c r="F10" s="28">
        <v>25.4</v>
      </c>
      <c r="G10" s="27">
        <v>37.43622</v>
      </c>
      <c r="H10" s="27">
        <v>48.8</v>
      </c>
      <c r="I10" s="27">
        <v>46.5</v>
      </c>
      <c r="J10" s="27">
        <v>56.9</v>
      </c>
      <c r="K10" s="27">
        <v>53.8</v>
      </c>
      <c r="L10" s="27">
        <v>55.5</v>
      </c>
    </row>
    <row r="11" spans="1:12" s="4" customFormat="1" ht="11.25">
      <c r="A11" s="13" t="s">
        <v>5</v>
      </c>
      <c r="B11" s="26" t="s">
        <v>67</v>
      </c>
      <c r="C11" s="27">
        <v>15.2</v>
      </c>
      <c r="D11" s="28">
        <v>14.4</v>
      </c>
      <c r="E11" s="28">
        <v>20.1</v>
      </c>
      <c r="F11" s="28">
        <v>28.7</v>
      </c>
      <c r="G11" s="27">
        <v>36.773064</v>
      </c>
      <c r="H11" s="27">
        <v>45</v>
      </c>
      <c r="I11" s="27">
        <v>71.1</v>
      </c>
      <c r="J11" s="27">
        <v>78.6</v>
      </c>
      <c r="K11" s="27">
        <v>87.9</v>
      </c>
      <c r="L11" s="27">
        <v>110.2</v>
      </c>
    </row>
    <row r="12" spans="1:12" s="4" customFormat="1" ht="11.25">
      <c r="A12" s="14" t="s">
        <v>6</v>
      </c>
      <c r="B12" s="26" t="s">
        <v>68</v>
      </c>
      <c r="C12" s="27">
        <v>2144.7999999999997</v>
      </c>
      <c r="D12" s="28">
        <v>2385.3</v>
      </c>
      <c r="E12" s="28">
        <v>2710.3999999999996</v>
      </c>
      <c r="F12" s="28">
        <v>3023.2</v>
      </c>
      <c r="G12" s="27">
        <v>3225.819863</v>
      </c>
      <c r="H12" s="27">
        <v>3280.5</v>
      </c>
      <c r="I12" s="27">
        <v>3298.3</v>
      </c>
      <c r="J12" s="27">
        <v>3447.3</v>
      </c>
      <c r="K12" s="27">
        <v>4258.9</v>
      </c>
      <c r="L12" s="27">
        <v>5070.2</v>
      </c>
    </row>
    <row r="13" spans="1:12" s="4" customFormat="1" ht="11.25">
      <c r="A13" s="10" t="s">
        <v>7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s="4" customFormat="1" ht="11.25">
      <c r="A14" s="13" t="s">
        <v>8</v>
      </c>
      <c r="B14" s="26" t="s">
        <v>69</v>
      </c>
      <c r="C14" s="27">
        <v>83.3</v>
      </c>
      <c r="D14" s="28">
        <v>80.5</v>
      </c>
      <c r="E14" s="28">
        <v>98.6</v>
      </c>
      <c r="F14" s="28">
        <v>139.9</v>
      </c>
      <c r="G14" s="27">
        <v>167.771558</v>
      </c>
      <c r="H14" s="27">
        <v>208.4</v>
      </c>
      <c r="I14" s="27">
        <v>153.5</v>
      </c>
      <c r="J14" s="27">
        <v>199.8</v>
      </c>
      <c r="K14" s="27">
        <v>280.8</v>
      </c>
      <c r="L14" s="27">
        <v>329.5</v>
      </c>
    </row>
    <row r="15" spans="1:12" s="4" customFormat="1" ht="11.25">
      <c r="A15" s="13" t="s">
        <v>9</v>
      </c>
      <c r="B15" s="26" t="s">
        <v>70</v>
      </c>
      <c r="C15" s="27">
        <v>1494.9</v>
      </c>
      <c r="D15" s="28">
        <v>1582.7</v>
      </c>
      <c r="E15" s="28">
        <v>1597.7</v>
      </c>
      <c r="F15" s="28">
        <v>1807.1</v>
      </c>
      <c r="G15" s="27">
        <v>1856.809105</v>
      </c>
      <c r="H15" s="27">
        <v>2133.9</v>
      </c>
      <c r="I15" s="27">
        <v>2194.6</v>
      </c>
      <c r="J15" s="27">
        <v>2145.8</v>
      </c>
      <c r="K15" s="27">
        <v>2616.3</v>
      </c>
      <c r="L15" s="27">
        <v>3089.2</v>
      </c>
    </row>
    <row r="16" spans="1:12" s="4" customFormat="1" ht="11.25">
      <c r="A16" s="13" t="s">
        <v>10</v>
      </c>
      <c r="B16" s="26" t="s">
        <v>71</v>
      </c>
      <c r="C16" s="27">
        <v>119.1</v>
      </c>
      <c r="D16" s="28">
        <v>158.4</v>
      </c>
      <c r="E16" s="28">
        <v>159.1</v>
      </c>
      <c r="F16" s="28">
        <v>187.1</v>
      </c>
      <c r="G16" s="27">
        <v>266.651034</v>
      </c>
      <c r="H16" s="27">
        <v>307.6</v>
      </c>
      <c r="I16" s="27">
        <v>337.9</v>
      </c>
      <c r="J16" s="27">
        <v>401</v>
      </c>
      <c r="K16" s="27">
        <v>476.2</v>
      </c>
      <c r="L16" s="27">
        <v>603.2</v>
      </c>
    </row>
    <row r="17" spans="1:12" s="4" customFormat="1" ht="11.25">
      <c r="A17" s="13" t="s">
        <v>11</v>
      </c>
      <c r="B17" s="26" t="s">
        <v>72</v>
      </c>
      <c r="C17" s="27">
        <v>72.1</v>
      </c>
      <c r="D17" s="28">
        <v>57.6</v>
      </c>
      <c r="E17" s="28">
        <v>58.1</v>
      </c>
      <c r="F17" s="28">
        <v>63.2</v>
      </c>
      <c r="G17" s="27">
        <v>69.315101</v>
      </c>
      <c r="H17" s="27">
        <v>67.3</v>
      </c>
      <c r="I17" s="27">
        <v>66</v>
      </c>
      <c r="J17" s="27">
        <v>72.2</v>
      </c>
      <c r="K17" s="27">
        <v>115.2</v>
      </c>
      <c r="L17" s="27">
        <v>145.4</v>
      </c>
    </row>
    <row r="18" spans="1:12" s="4" customFormat="1" ht="10.5" customHeight="1">
      <c r="A18" s="13" t="s">
        <v>129</v>
      </c>
      <c r="B18" s="26" t="s">
        <v>130</v>
      </c>
      <c r="C18" s="27">
        <v>375.4</v>
      </c>
      <c r="D18" s="28">
        <v>506.1</v>
      </c>
      <c r="E18" s="28">
        <v>796.9</v>
      </c>
      <c r="F18" s="28">
        <v>825.9</v>
      </c>
      <c r="G18" s="27">
        <v>865.273065</v>
      </c>
      <c r="H18" s="27">
        <v>563.3</v>
      </c>
      <c r="I18" s="27">
        <v>546.3</v>
      </c>
      <c r="J18" s="27">
        <v>628.5</v>
      </c>
      <c r="K18" s="27">
        <v>770.4</v>
      </c>
      <c r="L18" s="27">
        <v>902.9</v>
      </c>
    </row>
    <row r="19" spans="1:12" s="4" customFormat="1" ht="11.25">
      <c r="A19" s="14" t="s">
        <v>12</v>
      </c>
      <c r="B19" s="26" t="s">
        <v>73</v>
      </c>
      <c r="C19" s="27">
        <v>2080.9</v>
      </c>
      <c r="D19" s="28">
        <v>2167.6</v>
      </c>
      <c r="E19" s="28">
        <v>2103.3</v>
      </c>
      <c r="F19" s="28">
        <v>2296.5</v>
      </c>
      <c r="G19" s="27">
        <v>2513.210651</v>
      </c>
      <c r="H19" s="27">
        <v>2707.6</v>
      </c>
      <c r="I19" s="27">
        <v>2984.2</v>
      </c>
      <c r="J19" s="27">
        <v>3428</v>
      </c>
      <c r="K19" s="27">
        <v>3806.9</v>
      </c>
      <c r="L19" s="27">
        <v>4839.5</v>
      </c>
    </row>
    <row r="20" spans="1:12" s="4" customFormat="1" ht="11.25">
      <c r="A20" s="10" t="s">
        <v>3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s="4" customFormat="1" ht="11.25">
      <c r="A21" s="13" t="s">
        <v>13</v>
      </c>
      <c r="B21" s="26" t="s">
        <v>74</v>
      </c>
      <c r="C21" s="27">
        <v>196.5</v>
      </c>
      <c r="D21" s="28">
        <v>199.8</v>
      </c>
      <c r="E21" s="27">
        <v>193</v>
      </c>
      <c r="F21" s="27">
        <v>237.1</v>
      </c>
      <c r="G21" s="27">
        <v>260.04159</v>
      </c>
      <c r="H21" s="27">
        <v>279.8</v>
      </c>
      <c r="I21" s="27">
        <v>324.7</v>
      </c>
      <c r="J21" s="27">
        <v>373.9</v>
      </c>
      <c r="K21" s="27">
        <v>380.6</v>
      </c>
      <c r="L21" s="27">
        <v>430.2</v>
      </c>
    </row>
    <row r="22" spans="1:12" s="4" customFormat="1" ht="11.25">
      <c r="A22" s="13" t="s">
        <v>14</v>
      </c>
      <c r="B22" s="26" t="s">
        <v>75</v>
      </c>
      <c r="C22" s="27">
        <v>42.1</v>
      </c>
      <c r="D22" s="28">
        <v>34.3</v>
      </c>
      <c r="E22" s="28">
        <v>34.9</v>
      </c>
      <c r="F22" s="28">
        <v>36.5</v>
      </c>
      <c r="G22" s="27">
        <v>44.859789</v>
      </c>
      <c r="H22" s="27">
        <v>39.4</v>
      </c>
      <c r="I22" s="27">
        <v>41.9</v>
      </c>
      <c r="J22" s="27">
        <v>53.9</v>
      </c>
      <c r="K22" s="27">
        <v>45.7</v>
      </c>
      <c r="L22" s="27">
        <v>75.6</v>
      </c>
    </row>
    <row r="23" spans="1:12" s="4" customFormat="1" ht="11.25">
      <c r="A23" s="13" t="s">
        <v>15</v>
      </c>
      <c r="B23" s="26" t="s">
        <v>76</v>
      </c>
      <c r="C23" s="27">
        <v>12.8</v>
      </c>
      <c r="D23" s="27">
        <v>13</v>
      </c>
      <c r="E23" s="28">
        <v>15.6</v>
      </c>
      <c r="F23" s="28">
        <v>14.4</v>
      </c>
      <c r="G23" s="27">
        <v>17.898309</v>
      </c>
      <c r="H23" s="27">
        <v>19.4</v>
      </c>
      <c r="I23" s="27">
        <v>16.3</v>
      </c>
      <c r="J23" s="27">
        <v>21.1</v>
      </c>
      <c r="K23" s="27">
        <v>14</v>
      </c>
      <c r="L23" s="27">
        <v>17.5</v>
      </c>
    </row>
    <row r="24" spans="1:12" s="4" customFormat="1" ht="11.25">
      <c r="A24" s="13" t="s">
        <v>16</v>
      </c>
      <c r="B24" s="26" t="s">
        <v>77</v>
      </c>
      <c r="C24" s="27">
        <v>12.8</v>
      </c>
      <c r="D24" s="28">
        <v>6.9</v>
      </c>
      <c r="E24" s="28">
        <v>6.9</v>
      </c>
      <c r="F24" s="28">
        <v>10</v>
      </c>
      <c r="G24" s="27">
        <v>10.589405</v>
      </c>
      <c r="H24" s="27">
        <v>13.7</v>
      </c>
      <c r="I24" s="27">
        <v>8.8</v>
      </c>
      <c r="J24" s="27">
        <v>12.3</v>
      </c>
      <c r="K24" s="27">
        <v>15.6</v>
      </c>
      <c r="L24" s="27">
        <v>20.8</v>
      </c>
    </row>
    <row r="25" spans="1:12" s="4" customFormat="1" ht="11.25">
      <c r="A25" s="13" t="s">
        <v>17</v>
      </c>
      <c r="B25" s="26" t="s">
        <v>78</v>
      </c>
      <c r="C25" s="27">
        <v>8.2</v>
      </c>
      <c r="D25" s="28">
        <v>4.9</v>
      </c>
      <c r="E25" s="28">
        <v>3.6</v>
      </c>
      <c r="F25" s="28">
        <v>4.4</v>
      </c>
      <c r="G25" s="27">
        <v>4.465079</v>
      </c>
      <c r="H25" s="27">
        <v>6</v>
      </c>
      <c r="I25" s="27">
        <v>7.9</v>
      </c>
      <c r="J25" s="27">
        <v>6.4</v>
      </c>
      <c r="K25" s="27">
        <v>6.6</v>
      </c>
      <c r="L25" s="27">
        <v>7.6</v>
      </c>
    </row>
    <row r="26" spans="1:12" s="4" customFormat="1" ht="11.25">
      <c r="A26" s="10" t="s">
        <v>18</v>
      </c>
      <c r="B26" s="26" t="s">
        <v>79</v>
      </c>
      <c r="C26" s="27">
        <v>7.8</v>
      </c>
      <c r="D26" s="27">
        <v>6</v>
      </c>
      <c r="E26" s="28">
        <v>3.6</v>
      </c>
      <c r="F26" s="28">
        <v>3.9</v>
      </c>
      <c r="G26" s="27">
        <v>4.835808</v>
      </c>
      <c r="H26" s="27">
        <v>3.1</v>
      </c>
      <c r="I26" s="27">
        <v>3.2</v>
      </c>
      <c r="J26" s="27">
        <v>3.7</v>
      </c>
      <c r="K26" s="27">
        <v>4.1</v>
      </c>
      <c r="L26" s="27">
        <v>7.9</v>
      </c>
    </row>
    <row r="27" spans="1:12" s="4" customFormat="1" ht="33.75">
      <c r="A27" s="13" t="s">
        <v>19</v>
      </c>
      <c r="B27" s="26" t="s">
        <v>80</v>
      </c>
      <c r="C27" s="27">
        <v>49.4</v>
      </c>
      <c r="D27" s="28">
        <v>58.1</v>
      </c>
      <c r="E27" s="27">
        <v>66</v>
      </c>
      <c r="F27" s="27">
        <v>71.6</v>
      </c>
      <c r="G27" s="27">
        <v>69.378092</v>
      </c>
      <c r="H27" s="27">
        <v>58.5</v>
      </c>
      <c r="I27" s="27">
        <v>70.3</v>
      </c>
      <c r="J27" s="27">
        <v>92.4</v>
      </c>
      <c r="K27" s="27">
        <v>88.3</v>
      </c>
      <c r="L27" s="27">
        <v>92.8</v>
      </c>
    </row>
    <row r="28" spans="1:12" s="4" customFormat="1" ht="11.25">
      <c r="A28" s="13" t="s">
        <v>20</v>
      </c>
      <c r="B28" s="26" t="s">
        <v>81</v>
      </c>
      <c r="C28" s="27">
        <v>40.5</v>
      </c>
      <c r="D28" s="28">
        <v>39.9</v>
      </c>
      <c r="E28" s="28">
        <v>51.7</v>
      </c>
      <c r="F28" s="28">
        <v>69.5</v>
      </c>
      <c r="G28" s="27">
        <v>92.497155</v>
      </c>
      <c r="H28" s="27">
        <v>103.5</v>
      </c>
      <c r="I28" s="27">
        <v>94.3</v>
      </c>
      <c r="J28" s="27">
        <v>112.2</v>
      </c>
      <c r="K28" s="27">
        <v>115.7</v>
      </c>
      <c r="L28" s="27">
        <v>147.3</v>
      </c>
    </row>
    <row r="29" spans="1:12" s="4" customFormat="1" ht="11.25">
      <c r="A29" s="13" t="s">
        <v>21</v>
      </c>
      <c r="B29" s="26" t="s">
        <v>82</v>
      </c>
      <c r="C29" s="27">
        <v>7.6</v>
      </c>
      <c r="D29" s="28">
        <v>10.4</v>
      </c>
      <c r="E29" s="28">
        <v>13.2</v>
      </c>
      <c r="F29" s="28">
        <v>12.9</v>
      </c>
      <c r="G29" s="27">
        <v>12.171864</v>
      </c>
      <c r="H29" s="27">
        <v>9.8</v>
      </c>
      <c r="I29" s="27">
        <v>17.6</v>
      </c>
      <c r="J29" s="27">
        <v>19.8</v>
      </c>
      <c r="K29" s="27">
        <v>13.5</v>
      </c>
      <c r="L29" s="27">
        <v>17.5</v>
      </c>
    </row>
    <row r="30" spans="1:12" s="4" customFormat="1" ht="11.25">
      <c r="A30" s="13" t="s">
        <v>22</v>
      </c>
      <c r="B30" s="26" t="s">
        <v>83</v>
      </c>
      <c r="C30" s="27">
        <v>486.6</v>
      </c>
      <c r="D30" s="28">
        <v>478.3</v>
      </c>
      <c r="E30" s="28">
        <v>385.8</v>
      </c>
      <c r="F30" s="28">
        <v>447.1</v>
      </c>
      <c r="G30" s="27">
        <v>408.305782</v>
      </c>
      <c r="H30" s="27">
        <v>548.2</v>
      </c>
      <c r="I30" s="27">
        <v>660.5</v>
      </c>
      <c r="J30" s="27">
        <v>600.5</v>
      </c>
      <c r="K30" s="27">
        <v>634.4</v>
      </c>
      <c r="L30" s="27">
        <v>760.6</v>
      </c>
    </row>
    <row r="31" spans="1:12" s="4" customFormat="1" ht="11.25">
      <c r="A31" s="10" t="s">
        <v>23</v>
      </c>
      <c r="B31" s="26" t="s">
        <v>84</v>
      </c>
      <c r="C31" s="27">
        <v>226</v>
      </c>
      <c r="D31" s="28">
        <v>312.6</v>
      </c>
      <c r="E31" s="28">
        <v>367.8</v>
      </c>
      <c r="F31" s="28">
        <v>424.8</v>
      </c>
      <c r="G31" s="27">
        <v>484.579985</v>
      </c>
      <c r="H31" s="27">
        <v>472.2</v>
      </c>
      <c r="I31" s="27">
        <v>480.6</v>
      </c>
      <c r="J31" s="27">
        <v>550.5</v>
      </c>
      <c r="K31" s="27">
        <v>730.7</v>
      </c>
      <c r="L31" s="27">
        <v>931.1</v>
      </c>
    </row>
    <row r="32" spans="1:12" s="4" customFormat="1" ht="11.25">
      <c r="A32" s="13" t="s">
        <v>24</v>
      </c>
      <c r="B32" s="26" t="s">
        <v>85</v>
      </c>
      <c r="C32" s="27">
        <v>35.3</v>
      </c>
      <c r="D32" s="27">
        <v>35</v>
      </c>
      <c r="E32" s="28">
        <v>28.6</v>
      </c>
      <c r="F32" s="28">
        <v>35.5</v>
      </c>
      <c r="G32" s="27">
        <v>40.762536</v>
      </c>
      <c r="H32" s="27">
        <v>53</v>
      </c>
      <c r="I32" s="27">
        <v>105.8</v>
      </c>
      <c r="J32" s="27">
        <v>82.5</v>
      </c>
      <c r="K32" s="27">
        <v>82.4</v>
      </c>
      <c r="L32" s="27">
        <v>91.8</v>
      </c>
    </row>
    <row r="33" spans="1:12" s="4" customFormat="1" ht="11.25">
      <c r="A33" s="13" t="s">
        <v>25</v>
      </c>
      <c r="B33" s="26" t="s">
        <v>86</v>
      </c>
      <c r="C33" s="27">
        <v>43.9</v>
      </c>
      <c r="D33" s="28">
        <v>53.8</v>
      </c>
      <c r="E33" s="28">
        <v>40.3</v>
      </c>
      <c r="F33" s="28">
        <v>47.4</v>
      </c>
      <c r="G33" s="27">
        <v>58.802264</v>
      </c>
      <c r="H33" s="27">
        <v>60.8</v>
      </c>
      <c r="I33" s="27">
        <v>55.9</v>
      </c>
      <c r="J33" s="27">
        <v>74.9</v>
      </c>
      <c r="K33" s="27">
        <v>66.1</v>
      </c>
      <c r="L33" s="27">
        <v>87.6</v>
      </c>
    </row>
    <row r="34" spans="1:12" s="4" customFormat="1" ht="11.25">
      <c r="A34" s="13" t="s">
        <v>26</v>
      </c>
      <c r="B34" s="26" t="s">
        <v>87</v>
      </c>
      <c r="C34" s="27">
        <v>136.5</v>
      </c>
      <c r="D34" s="28">
        <v>104.1</v>
      </c>
      <c r="E34" s="28">
        <v>79.9</v>
      </c>
      <c r="F34" s="28">
        <v>69.5</v>
      </c>
      <c r="G34" s="27">
        <v>98.519854</v>
      </c>
      <c r="H34" s="27">
        <v>98.3</v>
      </c>
      <c r="I34" s="27">
        <v>90.8</v>
      </c>
      <c r="J34" s="27">
        <v>126.4</v>
      </c>
      <c r="K34" s="27">
        <v>147.6</v>
      </c>
      <c r="L34" s="27">
        <v>174.5</v>
      </c>
    </row>
    <row r="35" spans="1:12" s="4" customFormat="1" ht="11.25">
      <c r="A35" s="13" t="s">
        <v>27</v>
      </c>
      <c r="B35" s="26" t="s">
        <v>88</v>
      </c>
      <c r="C35" s="27">
        <v>205.1</v>
      </c>
      <c r="D35" s="28">
        <v>229.7</v>
      </c>
      <c r="E35" s="28">
        <v>269.2</v>
      </c>
      <c r="F35" s="28">
        <v>285.7</v>
      </c>
      <c r="G35" s="27">
        <v>305.426419</v>
      </c>
      <c r="H35" s="27">
        <v>325.7</v>
      </c>
      <c r="I35" s="27">
        <v>395.7</v>
      </c>
      <c r="J35" s="27">
        <v>488.3</v>
      </c>
      <c r="K35" s="27">
        <v>616.8</v>
      </c>
      <c r="L35" s="27">
        <v>747.8</v>
      </c>
    </row>
    <row r="36" spans="1:12" s="4" customFormat="1" ht="11.25">
      <c r="A36" s="13" t="s">
        <v>28</v>
      </c>
      <c r="B36" s="26" t="s">
        <v>89</v>
      </c>
      <c r="C36" s="27">
        <v>42.3</v>
      </c>
      <c r="D36" s="28">
        <v>46.2</v>
      </c>
      <c r="E36" s="28">
        <v>48.9</v>
      </c>
      <c r="F36" s="28">
        <v>95.8</v>
      </c>
      <c r="G36" s="27">
        <v>109.568803</v>
      </c>
      <c r="H36" s="27">
        <v>117.5</v>
      </c>
      <c r="I36" s="27">
        <v>102.4</v>
      </c>
      <c r="J36" s="27">
        <v>139</v>
      </c>
      <c r="K36" s="27">
        <v>146.6</v>
      </c>
      <c r="L36" s="27">
        <v>232</v>
      </c>
    </row>
    <row r="37" spans="1:12" s="4" customFormat="1" ht="11.25">
      <c r="A37" s="13" t="s">
        <v>29</v>
      </c>
      <c r="B37" s="26" t="s">
        <v>90</v>
      </c>
      <c r="C37" s="27">
        <v>49.8</v>
      </c>
      <c r="D37" s="28">
        <v>73.9</v>
      </c>
      <c r="E37" s="28">
        <v>61.7</v>
      </c>
      <c r="F37" s="28">
        <v>65.9</v>
      </c>
      <c r="G37" s="27">
        <v>64.278873</v>
      </c>
      <c r="H37" s="27">
        <v>60.2</v>
      </c>
      <c r="I37" s="27">
        <v>63.7</v>
      </c>
      <c r="J37" s="27">
        <v>103.9</v>
      </c>
      <c r="K37" s="27">
        <v>128.1</v>
      </c>
      <c r="L37" s="27">
        <v>177.9</v>
      </c>
    </row>
    <row r="38" spans="1:12" s="4" customFormat="1" ht="11.25">
      <c r="A38" s="13" t="s">
        <v>30</v>
      </c>
      <c r="B38" s="26" t="s">
        <v>91</v>
      </c>
      <c r="C38" s="27">
        <v>29</v>
      </c>
      <c r="D38" s="28">
        <v>32.7</v>
      </c>
      <c r="E38" s="28">
        <v>29.7</v>
      </c>
      <c r="F38" s="28">
        <v>40.4</v>
      </c>
      <c r="G38" s="27">
        <v>43.286624</v>
      </c>
      <c r="H38" s="27">
        <v>42.3</v>
      </c>
      <c r="I38" s="27">
        <v>37.6</v>
      </c>
      <c r="J38" s="27">
        <v>42.9</v>
      </c>
      <c r="K38" s="27">
        <v>40.9</v>
      </c>
      <c r="L38" s="27">
        <v>70.4</v>
      </c>
    </row>
    <row r="39" spans="1:12" s="4" customFormat="1" ht="11.25">
      <c r="A39" s="13" t="s">
        <v>31</v>
      </c>
      <c r="B39" s="26" t="s">
        <v>92</v>
      </c>
      <c r="C39" s="27">
        <v>77.2</v>
      </c>
      <c r="D39" s="28">
        <v>82.1</v>
      </c>
      <c r="E39" s="27">
        <v>63</v>
      </c>
      <c r="F39" s="27">
        <v>65.7</v>
      </c>
      <c r="G39" s="27">
        <v>67.24141</v>
      </c>
      <c r="H39" s="27">
        <v>72.6</v>
      </c>
      <c r="I39" s="27">
        <v>61.1</v>
      </c>
      <c r="J39" s="27">
        <v>74.9</v>
      </c>
      <c r="K39" s="27">
        <v>94</v>
      </c>
      <c r="L39" s="27">
        <v>112</v>
      </c>
    </row>
    <row r="40" spans="1:12" s="4" customFormat="1" ht="11.25">
      <c r="A40" s="13" t="s">
        <v>32</v>
      </c>
      <c r="B40" s="26" t="s">
        <v>93</v>
      </c>
      <c r="C40" s="27">
        <v>120.6</v>
      </c>
      <c r="D40" s="28">
        <v>118.2</v>
      </c>
      <c r="E40" s="28">
        <v>96.7</v>
      </c>
      <c r="F40" s="28">
        <v>82.3</v>
      </c>
      <c r="G40" s="27">
        <v>108.405876</v>
      </c>
      <c r="H40" s="27">
        <v>100.8</v>
      </c>
      <c r="I40" s="27">
        <v>85.3</v>
      </c>
      <c r="J40" s="27">
        <v>129</v>
      </c>
      <c r="K40" s="27">
        <v>71.2</v>
      </c>
      <c r="L40" s="27">
        <v>114.8</v>
      </c>
    </row>
    <row r="41" spans="1:12" s="4" customFormat="1" ht="11.25">
      <c r="A41" s="13" t="s">
        <v>33</v>
      </c>
      <c r="B41" s="26" t="s">
        <v>94</v>
      </c>
      <c r="C41" s="27">
        <v>107.8</v>
      </c>
      <c r="D41" s="28">
        <v>98.6</v>
      </c>
      <c r="E41" s="28">
        <v>110.3</v>
      </c>
      <c r="F41" s="28">
        <v>127.8</v>
      </c>
      <c r="G41" s="27">
        <v>155.375788</v>
      </c>
      <c r="H41" s="27">
        <v>156.4</v>
      </c>
      <c r="I41" s="27">
        <v>185.2</v>
      </c>
      <c r="J41" s="27">
        <v>215</v>
      </c>
      <c r="K41" s="27">
        <v>253.4</v>
      </c>
      <c r="L41" s="27">
        <v>292.1</v>
      </c>
    </row>
    <row r="42" spans="1:12" s="4" customFormat="1" ht="11.25">
      <c r="A42" s="13" t="s">
        <v>34</v>
      </c>
      <c r="B42" s="26" t="s">
        <v>95</v>
      </c>
      <c r="C42" s="27">
        <v>28.5</v>
      </c>
      <c r="D42" s="28">
        <v>8.9</v>
      </c>
      <c r="E42" s="27">
        <v>18</v>
      </c>
      <c r="F42" s="27">
        <v>11.8</v>
      </c>
      <c r="G42" s="27">
        <v>13.84365</v>
      </c>
      <c r="H42" s="27">
        <v>17.4</v>
      </c>
      <c r="I42" s="27">
        <v>22.4</v>
      </c>
      <c r="J42" s="27">
        <v>23</v>
      </c>
      <c r="K42" s="27">
        <v>19.7</v>
      </c>
      <c r="L42" s="27">
        <v>23.5</v>
      </c>
    </row>
    <row r="43" spans="1:12" s="4" customFormat="1" ht="11.25">
      <c r="A43" s="13" t="s">
        <v>35</v>
      </c>
      <c r="B43" s="26" t="s">
        <v>96</v>
      </c>
      <c r="C43" s="27">
        <v>7.8</v>
      </c>
      <c r="D43" s="28">
        <v>9.9</v>
      </c>
      <c r="E43" s="28">
        <v>8.7</v>
      </c>
      <c r="F43" s="28">
        <v>10.2</v>
      </c>
      <c r="G43" s="27">
        <v>11.608031</v>
      </c>
      <c r="H43" s="27">
        <v>20.9</v>
      </c>
      <c r="I43" s="27">
        <v>20</v>
      </c>
      <c r="J43" s="27">
        <v>21.1</v>
      </c>
      <c r="K43" s="27">
        <v>27.7</v>
      </c>
      <c r="L43" s="27">
        <v>35.9</v>
      </c>
    </row>
    <row r="44" spans="1:12" s="4" customFormat="1" ht="11.25">
      <c r="A44" s="13" t="s">
        <v>203</v>
      </c>
      <c r="B44" s="26" t="s">
        <v>131</v>
      </c>
      <c r="C44" s="27">
        <v>23.5</v>
      </c>
      <c r="D44" s="28">
        <v>20.8</v>
      </c>
      <c r="E44" s="28">
        <v>21.2</v>
      </c>
      <c r="F44" s="28">
        <v>26.3</v>
      </c>
      <c r="G44" s="27">
        <v>26.467665</v>
      </c>
      <c r="H44" s="27">
        <v>28.1</v>
      </c>
      <c r="I44" s="27">
        <v>32.2</v>
      </c>
      <c r="J44" s="27">
        <v>60.4</v>
      </c>
      <c r="K44" s="27">
        <v>63.2</v>
      </c>
      <c r="L44" s="27">
        <v>170.3</v>
      </c>
    </row>
    <row r="45" spans="1:12" s="4" customFormat="1" ht="11.25">
      <c r="A45" s="14" t="s">
        <v>36</v>
      </c>
      <c r="B45" s="26" t="s">
        <v>97</v>
      </c>
      <c r="C45" s="27">
        <v>1093.9</v>
      </c>
      <c r="D45" s="28">
        <v>917.9</v>
      </c>
      <c r="E45" s="27">
        <v>866</v>
      </c>
      <c r="F45" s="27">
        <v>943.7</v>
      </c>
      <c r="G45" s="27">
        <v>1012.995409</v>
      </c>
      <c r="H45" s="27">
        <v>1033.4</v>
      </c>
      <c r="I45" s="27">
        <v>1149.6</v>
      </c>
      <c r="J45" s="27">
        <v>1147.5</v>
      </c>
      <c r="K45" s="27">
        <v>1344.8</v>
      </c>
      <c r="L45" s="27">
        <v>1722.117104</v>
      </c>
    </row>
    <row r="46" spans="1:12" s="4" customFormat="1" ht="22.5">
      <c r="A46" s="14" t="s">
        <v>37</v>
      </c>
      <c r="B46" s="26" t="s">
        <v>98</v>
      </c>
      <c r="C46" s="27">
        <v>169.00000000000003</v>
      </c>
      <c r="D46" s="28">
        <v>128.70000000000002</v>
      </c>
      <c r="E46" s="27">
        <v>148</v>
      </c>
      <c r="F46" s="27">
        <v>147.7</v>
      </c>
      <c r="G46" s="27">
        <v>160.778091</v>
      </c>
      <c r="H46" s="27">
        <v>184.1</v>
      </c>
      <c r="I46" s="27">
        <v>248.8</v>
      </c>
      <c r="J46" s="27">
        <v>283.8</v>
      </c>
      <c r="K46" s="27">
        <v>349.4</v>
      </c>
      <c r="L46" s="27">
        <v>416.6</v>
      </c>
    </row>
    <row r="47" spans="1:12" s="4" customFormat="1" ht="11.25">
      <c r="A47" s="13" t="s">
        <v>3</v>
      </c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s="4" customFormat="1" ht="11.25">
      <c r="A48" s="13" t="s">
        <v>204</v>
      </c>
      <c r="B48" s="26" t="s">
        <v>135</v>
      </c>
      <c r="C48" s="27">
        <v>92.4</v>
      </c>
      <c r="D48" s="27">
        <v>62</v>
      </c>
      <c r="E48" s="28">
        <v>78.7</v>
      </c>
      <c r="F48" s="28">
        <v>72.3</v>
      </c>
      <c r="G48" s="27">
        <v>81.942627</v>
      </c>
      <c r="H48" s="27">
        <v>74.9</v>
      </c>
      <c r="I48" s="27">
        <v>91.6</v>
      </c>
      <c r="J48" s="27">
        <v>107.8</v>
      </c>
      <c r="K48" s="27">
        <v>137.7</v>
      </c>
      <c r="L48" s="27">
        <v>167.2</v>
      </c>
    </row>
    <row r="49" spans="1:12" s="4" customFormat="1" ht="11.25">
      <c r="A49" s="13" t="s">
        <v>132</v>
      </c>
      <c r="B49" s="26" t="s">
        <v>136</v>
      </c>
      <c r="C49" s="27">
        <v>51.2</v>
      </c>
      <c r="D49" s="27">
        <v>41</v>
      </c>
      <c r="E49" s="28">
        <v>43.4</v>
      </c>
      <c r="F49" s="28">
        <v>44.7</v>
      </c>
      <c r="G49" s="27">
        <v>47.299</v>
      </c>
      <c r="H49" s="27">
        <v>58.4</v>
      </c>
      <c r="I49" s="27">
        <v>88.1</v>
      </c>
      <c r="J49" s="27">
        <v>97.6</v>
      </c>
      <c r="K49" s="27">
        <v>111.1</v>
      </c>
      <c r="L49" s="27">
        <v>131.8</v>
      </c>
    </row>
    <row r="50" spans="1:12" s="4" customFormat="1" ht="11.25">
      <c r="A50" s="13" t="s">
        <v>133</v>
      </c>
      <c r="B50" s="26" t="s">
        <v>137</v>
      </c>
      <c r="C50" s="27">
        <v>22.3</v>
      </c>
      <c r="D50" s="28">
        <v>21.9</v>
      </c>
      <c r="E50" s="28">
        <v>22.3</v>
      </c>
      <c r="F50" s="28">
        <v>27.5</v>
      </c>
      <c r="G50" s="27">
        <v>28.531908</v>
      </c>
      <c r="H50" s="27">
        <v>47.9</v>
      </c>
      <c r="I50" s="27">
        <v>61.8</v>
      </c>
      <c r="J50" s="27">
        <v>66.7</v>
      </c>
      <c r="K50" s="27">
        <v>85.7</v>
      </c>
      <c r="L50" s="27">
        <v>100.2</v>
      </c>
    </row>
    <row r="51" spans="1:12" s="4" customFormat="1" ht="22.5">
      <c r="A51" s="13" t="s">
        <v>134</v>
      </c>
      <c r="B51" s="26" t="s">
        <v>138</v>
      </c>
      <c r="C51" s="27">
        <v>3.1</v>
      </c>
      <c r="D51" s="28">
        <v>3.8</v>
      </c>
      <c r="E51" s="28">
        <v>3.6</v>
      </c>
      <c r="F51" s="28">
        <v>3.2</v>
      </c>
      <c r="G51" s="27">
        <v>3.004556</v>
      </c>
      <c r="H51" s="27">
        <v>2.9</v>
      </c>
      <c r="I51" s="27">
        <v>7.3</v>
      </c>
      <c r="J51" s="27">
        <v>11.7</v>
      </c>
      <c r="K51" s="27">
        <v>14.9</v>
      </c>
      <c r="L51" s="27">
        <v>17.4</v>
      </c>
    </row>
    <row r="52" spans="1:12" s="4" customFormat="1" ht="11.25">
      <c r="A52" s="14" t="s">
        <v>38</v>
      </c>
      <c r="B52" s="26" t="s">
        <v>99</v>
      </c>
      <c r="C52" s="27">
        <v>469.3</v>
      </c>
      <c r="D52" s="28">
        <v>401.2</v>
      </c>
      <c r="E52" s="28">
        <v>443.7</v>
      </c>
      <c r="F52" s="28">
        <v>511.5</v>
      </c>
      <c r="G52" s="27">
        <v>638.440021</v>
      </c>
      <c r="H52" s="27">
        <v>682.3</v>
      </c>
      <c r="I52" s="27">
        <v>745.8</v>
      </c>
      <c r="J52" s="27">
        <v>907.1</v>
      </c>
      <c r="K52" s="27">
        <v>1226</v>
      </c>
      <c r="L52" s="27">
        <v>1435.9</v>
      </c>
    </row>
    <row r="53" spans="1:12" s="4" customFormat="1" ht="11.25">
      <c r="A53" s="13" t="s">
        <v>40</v>
      </c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s="4" customFormat="1" ht="11.25">
      <c r="A54" s="13" t="s">
        <v>139</v>
      </c>
      <c r="B54" s="26" t="s">
        <v>142</v>
      </c>
      <c r="C54" s="27">
        <v>107.6</v>
      </c>
      <c r="D54" s="28">
        <v>128.9</v>
      </c>
      <c r="E54" s="28">
        <v>110.3</v>
      </c>
      <c r="F54" s="28">
        <v>130.5</v>
      </c>
      <c r="G54" s="27">
        <v>208.096783</v>
      </c>
      <c r="H54" s="27">
        <v>360.6</v>
      </c>
      <c r="I54" s="27">
        <v>385.9</v>
      </c>
      <c r="J54" s="27">
        <v>486.9</v>
      </c>
      <c r="K54" s="27">
        <v>683.4</v>
      </c>
      <c r="L54" s="27">
        <v>805.2</v>
      </c>
    </row>
    <row r="55" spans="1:12" s="4" customFormat="1" ht="11.25">
      <c r="A55" s="13" t="s">
        <v>140</v>
      </c>
      <c r="B55" s="26" t="s">
        <v>143</v>
      </c>
      <c r="C55" s="27">
        <v>281.4</v>
      </c>
      <c r="D55" s="28">
        <v>189.5</v>
      </c>
      <c r="E55" s="28">
        <v>227.6</v>
      </c>
      <c r="F55" s="28">
        <v>248.6</v>
      </c>
      <c r="G55" s="27">
        <v>312.275929</v>
      </c>
      <c r="H55" s="27">
        <v>218.5</v>
      </c>
      <c r="I55" s="27">
        <v>253.8</v>
      </c>
      <c r="J55" s="27">
        <v>280.5</v>
      </c>
      <c r="K55" s="27">
        <v>373.4</v>
      </c>
      <c r="L55" s="27">
        <v>438.9</v>
      </c>
    </row>
    <row r="56" spans="1:12" s="4" customFormat="1" ht="11.25">
      <c r="A56" s="13" t="s">
        <v>141</v>
      </c>
      <c r="B56" s="26" t="s">
        <v>144</v>
      </c>
      <c r="C56" s="27">
        <v>80.3</v>
      </c>
      <c r="D56" s="28">
        <v>82.8</v>
      </c>
      <c r="E56" s="28">
        <v>105.8</v>
      </c>
      <c r="F56" s="28">
        <v>132.4</v>
      </c>
      <c r="G56" s="27">
        <v>118.067309</v>
      </c>
      <c r="H56" s="27">
        <v>103.2</v>
      </c>
      <c r="I56" s="27">
        <v>106.1</v>
      </c>
      <c r="J56" s="27">
        <v>139.7</v>
      </c>
      <c r="K56" s="27">
        <v>169.2</v>
      </c>
      <c r="L56" s="27">
        <v>191.8</v>
      </c>
    </row>
    <row r="57" spans="1:12" s="4" customFormat="1" ht="11.25">
      <c r="A57" s="14" t="s">
        <v>39</v>
      </c>
      <c r="B57" s="26" t="s">
        <v>100</v>
      </c>
      <c r="C57" s="27">
        <v>554.5</v>
      </c>
      <c r="D57" s="28">
        <v>542.7</v>
      </c>
      <c r="E57" s="27">
        <v>637</v>
      </c>
      <c r="F57" s="27">
        <v>647.2</v>
      </c>
      <c r="G57" s="27">
        <v>784.11275</v>
      </c>
      <c r="H57" s="27">
        <v>723.9</v>
      </c>
      <c r="I57" s="27">
        <v>683</v>
      </c>
      <c r="J57" s="27">
        <v>1003.6</v>
      </c>
      <c r="K57" s="34">
        <v>1057.9</v>
      </c>
      <c r="L57" s="34">
        <v>1222.8</v>
      </c>
    </row>
    <row r="58" spans="1:12" s="4" customFormat="1" ht="11.25">
      <c r="A58" s="13" t="s">
        <v>40</v>
      </c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s="4" customFormat="1" ht="11.25">
      <c r="A59" s="13" t="s">
        <v>41</v>
      </c>
      <c r="B59" s="26" t="s">
        <v>101</v>
      </c>
      <c r="C59" s="27">
        <v>49.7</v>
      </c>
      <c r="D59" s="28">
        <v>38.6</v>
      </c>
      <c r="E59" s="27">
        <v>45</v>
      </c>
      <c r="F59" s="27">
        <v>51</v>
      </c>
      <c r="G59" s="27">
        <v>79.12945</v>
      </c>
      <c r="H59" s="27">
        <v>65.8</v>
      </c>
      <c r="I59" s="27">
        <v>63.8</v>
      </c>
      <c r="J59" s="27">
        <v>111.3</v>
      </c>
      <c r="K59" s="27">
        <v>98.4</v>
      </c>
      <c r="L59" s="27">
        <v>108.4</v>
      </c>
    </row>
    <row r="60" spans="1:12" s="20" customFormat="1" ht="11.25">
      <c r="A60" s="13" t="s">
        <v>42</v>
      </c>
      <c r="B60" s="26" t="s">
        <v>102</v>
      </c>
      <c r="C60" s="27">
        <v>184.9</v>
      </c>
      <c r="D60" s="28">
        <v>201.6</v>
      </c>
      <c r="E60" s="28">
        <v>272.4</v>
      </c>
      <c r="F60" s="28">
        <v>268.8</v>
      </c>
      <c r="G60" s="27">
        <v>349.446225</v>
      </c>
      <c r="H60" s="27">
        <v>361.9</v>
      </c>
      <c r="I60" s="27">
        <v>330</v>
      </c>
      <c r="J60" s="27">
        <v>526.1</v>
      </c>
      <c r="K60" s="27">
        <v>635</v>
      </c>
      <c r="L60" s="27">
        <v>728.6</v>
      </c>
    </row>
    <row r="61" spans="1:12" s="20" customFormat="1" ht="11.25">
      <c r="A61" s="13" t="s">
        <v>43</v>
      </c>
      <c r="B61" s="26" t="s">
        <v>103</v>
      </c>
      <c r="C61" s="27">
        <v>319.9</v>
      </c>
      <c r="D61" s="28">
        <v>302.5</v>
      </c>
      <c r="E61" s="28">
        <v>319.6</v>
      </c>
      <c r="F61" s="28">
        <v>327.4</v>
      </c>
      <c r="G61" s="27">
        <v>355.537075</v>
      </c>
      <c r="H61" s="27">
        <v>296.2</v>
      </c>
      <c r="I61" s="27">
        <v>289.2</v>
      </c>
      <c r="J61" s="27">
        <v>366.2</v>
      </c>
      <c r="K61" s="27">
        <v>324.5</v>
      </c>
      <c r="L61" s="27">
        <v>385.8</v>
      </c>
    </row>
    <row r="62" spans="1:12" s="20" customFormat="1" ht="11.25">
      <c r="A62" s="14" t="s">
        <v>44</v>
      </c>
      <c r="B62" s="26" t="s">
        <v>104</v>
      </c>
      <c r="C62" s="27">
        <v>2631.3999999999996</v>
      </c>
      <c r="D62" s="28">
        <v>2146.6</v>
      </c>
      <c r="E62" s="28">
        <v>2424.1</v>
      </c>
      <c r="F62" s="28">
        <v>2659.4</v>
      </c>
      <c r="G62" s="27">
        <v>3082.992288</v>
      </c>
      <c r="H62" s="27">
        <v>3315.9</v>
      </c>
      <c r="I62" s="27">
        <v>3138.6</v>
      </c>
      <c r="J62" s="27">
        <v>3837.4</v>
      </c>
      <c r="K62" s="27">
        <v>5152.9</v>
      </c>
      <c r="L62" s="27">
        <v>6175.9</v>
      </c>
    </row>
    <row r="63" spans="1:12" s="20" customFormat="1" ht="11.25">
      <c r="A63" s="13" t="s">
        <v>40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s="20" customFormat="1" ht="11.25">
      <c r="A64" s="13" t="s">
        <v>45</v>
      </c>
      <c r="B64" s="26" t="s">
        <v>105</v>
      </c>
      <c r="C64" s="27">
        <v>1698.6</v>
      </c>
      <c r="D64" s="28">
        <v>1348.6</v>
      </c>
      <c r="E64" s="28">
        <v>1443.4</v>
      </c>
      <c r="F64" s="28">
        <v>1527.2</v>
      </c>
      <c r="G64" s="27">
        <v>1779.803362</v>
      </c>
      <c r="H64" s="27">
        <v>1897.3</v>
      </c>
      <c r="I64" s="27">
        <v>1691.4</v>
      </c>
      <c r="J64" s="27">
        <v>2090.8</v>
      </c>
      <c r="K64" s="27">
        <v>2840.4</v>
      </c>
      <c r="L64" s="27">
        <v>3371.8</v>
      </c>
    </row>
    <row r="65" spans="1:12" s="20" customFormat="1" ht="11.25">
      <c r="A65" s="13" t="s">
        <v>46</v>
      </c>
      <c r="B65" s="26" t="s">
        <v>106</v>
      </c>
      <c r="C65" s="27">
        <v>20.1</v>
      </c>
      <c r="D65" s="28">
        <v>8.4</v>
      </c>
      <c r="E65" s="28">
        <v>30.6</v>
      </c>
      <c r="F65" s="28">
        <v>37.9</v>
      </c>
      <c r="G65" s="27">
        <v>86.578292</v>
      </c>
      <c r="H65" s="27">
        <v>136.5</v>
      </c>
      <c r="I65" s="27">
        <v>55.9</v>
      </c>
      <c r="J65" s="27">
        <v>110.5</v>
      </c>
      <c r="K65" s="27">
        <v>129.1</v>
      </c>
      <c r="L65" s="27">
        <v>184.1</v>
      </c>
    </row>
    <row r="66" spans="1:12" s="20" customFormat="1" ht="11.25">
      <c r="A66" s="13" t="s">
        <v>47</v>
      </c>
      <c r="B66" s="26" t="s">
        <v>107</v>
      </c>
      <c r="C66" s="27">
        <v>260.7</v>
      </c>
      <c r="D66" s="28">
        <v>133.8</v>
      </c>
      <c r="E66" s="27">
        <v>108</v>
      </c>
      <c r="F66" s="27">
        <v>64.9</v>
      </c>
      <c r="G66" s="27">
        <v>53.388277</v>
      </c>
      <c r="H66" s="27">
        <v>71.6</v>
      </c>
      <c r="I66" s="27">
        <v>65.5</v>
      </c>
      <c r="J66" s="27">
        <v>78.4</v>
      </c>
      <c r="K66" s="27">
        <v>200.5</v>
      </c>
      <c r="L66" s="27">
        <v>218.9</v>
      </c>
    </row>
    <row r="67" spans="1:12" s="20" customFormat="1" ht="11.25">
      <c r="A67" s="13" t="s">
        <v>48</v>
      </c>
      <c r="B67" s="26" t="s">
        <v>108</v>
      </c>
      <c r="C67" s="27">
        <v>647.5</v>
      </c>
      <c r="D67" s="28">
        <v>652.1</v>
      </c>
      <c r="E67" s="28">
        <v>832.1</v>
      </c>
      <c r="F67" s="28">
        <v>1019.2</v>
      </c>
      <c r="G67" s="27">
        <v>1156.250238</v>
      </c>
      <c r="H67" s="27">
        <v>1203.3</v>
      </c>
      <c r="I67" s="27">
        <v>1314.4</v>
      </c>
      <c r="J67" s="27">
        <v>1527.7</v>
      </c>
      <c r="K67" s="27">
        <v>1961.6</v>
      </c>
      <c r="L67" s="27">
        <v>2378</v>
      </c>
    </row>
    <row r="68" spans="1:12" s="20" customFormat="1" ht="11.25">
      <c r="A68" s="13" t="s">
        <v>49</v>
      </c>
      <c r="B68" s="26" t="s">
        <v>109</v>
      </c>
      <c r="C68" s="27">
        <v>4.5</v>
      </c>
      <c r="D68" s="28">
        <v>3.7</v>
      </c>
      <c r="E68" s="27">
        <v>10</v>
      </c>
      <c r="F68" s="27">
        <v>10.2</v>
      </c>
      <c r="G68" s="27">
        <v>6.972119</v>
      </c>
      <c r="H68" s="27">
        <v>7.2</v>
      </c>
      <c r="I68" s="27">
        <v>11.4</v>
      </c>
      <c r="J68" s="27">
        <v>30</v>
      </c>
      <c r="K68" s="27">
        <v>21.3</v>
      </c>
      <c r="L68" s="27">
        <v>23.1</v>
      </c>
    </row>
    <row r="69" spans="1:12" s="20" customFormat="1" ht="11.25">
      <c r="A69" s="14" t="s">
        <v>63</v>
      </c>
      <c r="B69" s="26" t="s">
        <v>110</v>
      </c>
      <c r="C69" s="27">
        <v>105.5</v>
      </c>
      <c r="D69" s="28">
        <v>92.1</v>
      </c>
      <c r="E69" s="28">
        <v>93.9</v>
      </c>
      <c r="F69" s="28">
        <v>86.7</v>
      </c>
      <c r="G69" s="27">
        <v>124.001129</v>
      </c>
      <c r="H69" s="27">
        <v>101.9</v>
      </c>
      <c r="I69" s="27">
        <v>111.9</v>
      </c>
      <c r="J69" s="27">
        <v>134</v>
      </c>
      <c r="K69" s="27">
        <v>170.5</v>
      </c>
      <c r="L69" s="27">
        <v>215.4</v>
      </c>
    </row>
    <row r="70" spans="1:12" s="20" customFormat="1" ht="11.25">
      <c r="A70" s="13" t="s">
        <v>7</v>
      </c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s="20" customFormat="1" ht="11.25">
      <c r="A71" s="13" t="s">
        <v>145</v>
      </c>
      <c r="B71" s="26" t="s">
        <v>146</v>
      </c>
      <c r="C71" s="27">
        <v>95.8</v>
      </c>
      <c r="D71" s="28">
        <v>67.5</v>
      </c>
      <c r="E71" s="28">
        <v>64.5</v>
      </c>
      <c r="F71" s="28">
        <v>57</v>
      </c>
      <c r="G71" s="27">
        <v>75.508456</v>
      </c>
      <c r="H71" s="27">
        <v>62.6</v>
      </c>
      <c r="I71" s="27">
        <v>79.4</v>
      </c>
      <c r="J71" s="27">
        <v>91.1</v>
      </c>
      <c r="K71" s="27">
        <v>128</v>
      </c>
      <c r="L71" s="27">
        <v>172</v>
      </c>
    </row>
    <row r="72" spans="1:12" s="20" customFormat="1" ht="11.25">
      <c r="A72" s="13" t="s">
        <v>147</v>
      </c>
      <c r="B72" s="26" t="s">
        <v>124</v>
      </c>
      <c r="C72" s="27">
        <v>9.7</v>
      </c>
      <c r="D72" s="28">
        <v>24.6</v>
      </c>
      <c r="E72" s="28">
        <v>29.4</v>
      </c>
      <c r="F72" s="28">
        <v>29.7</v>
      </c>
      <c r="G72" s="27">
        <v>48.492673</v>
      </c>
      <c r="H72" s="27">
        <v>39.3</v>
      </c>
      <c r="I72" s="27">
        <v>32.5</v>
      </c>
      <c r="J72" s="27">
        <v>42.9</v>
      </c>
      <c r="K72" s="27">
        <v>42.5</v>
      </c>
      <c r="L72" s="27">
        <v>43.4</v>
      </c>
    </row>
    <row r="73" spans="1:12" s="20" customFormat="1" ht="11.25">
      <c r="A73" s="14" t="s">
        <v>50</v>
      </c>
      <c r="B73" s="26" t="s">
        <v>111</v>
      </c>
      <c r="C73" s="27">
        <v>411</v>
      </c>
      <c r="D73" s="28">
        <v>422.7</v>
      </c>
      <c r="E73" s="28">
        <v>459.7</v>
      </c>
      <c r="F73" s="28">
        <v>478.4</v>
      </c>
      <c r="G73" s="27">
        <v>626.641895</v>
      </c>
      <c r="H73" s="27">
        <v>769.7</v>
      </c>
      <c r="I73" s="27">
        <v>872.4</v>
      </c>
      <c r="J73" s="27">
        <v>952.9</v>
      </c>
      <c r="K73" s="27">
        <v>1013.7</v>
      </c>
      <c r="L73" s="27">
        <v>1314.3</v>
      </c>
    </row>
    <row r="74" spans="1:12" s="20" customFormat="1" ht="11.25">
      <c r="A74" s="13" t="s">
        <v>7</v>
      </c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s="20" customFormat="1" ht="11.25">
      <c r="A75" s="13" t="s">
        <v>51</v>
      </c>
      <c r="B75" s="26" t="s">
        <v>112</v>
      </c>
      <c r="C75" s="27">
        <v>1.6</v>
      </c>
      <c r="D75" s="28">
        <v>1.6</v>
      </c>
      <c r="E75" s="28">
        <v>1.4</v>
      </c>
      <c r="F75" s="28">
        <v>1.5</v>
      </c>
      <c r="G75" s="27">
        <v>2.173911</v>
      </c>
      <c r="H75" s="27">
        <v>2.4</v>
      </c>
      <c r="I75" s="27">
        <v>4.4</v>
      </c>
      <c r="J75" s="27">
        <v>4.2</v>
      </c>
      <c r="K75" s="27">
        <v>5.5</v>
      </c>
      <c r="L75" s="27">
        <v>6.5</v>
      </c>
    </row>
    <row r="76" spans="1:12" s="20" customFormat="1" ht="11.25">
      <c r="A76" s="15" t="s">
        <v>148</v>
      </c>
      <c r="B76" s="26" t="s">
        <v>149</v>
      </c>
      <c r="C76" s="27">
        <v>1.2</v>
      </c>
      <c r="D76" s="28">
        <v>3.5</v>
      </c>
      <c r="E76" s="28">
        <v>4.8</v>
      </c>
      <c r="F76" s="28">
        <v>3.9</v>
      </c>
      <c r="G76" s="27">
        <v>5.75024</v>
      </c>
      <c r="H76" s="27">
        <v>8.8</v>
      </c>
      <c r="I76" s="27">
        <v>14.6</v>
      </c>
      <c r="J76" s="27">
        <v>20.2</v>
      </c>
      <c r="K76" s="27">
        <v>26.9</v>
      </c>
      <c r="L76" s="27">
        <v>39.6</v>
      </c>
    </row>
    <row r="77" spans="1:12" s="20" customFormat="1" ht="11.25">
      <c r="A77" s="13" t="s">
        <v>150</v>
      </c>
      <c r="B77" s="26" t="s">
        <v>151</v>
      </c>
      <c r="C77" s="27">
        <v>25.1</v>
      </c>
      <c r="D77" s="28">
        <v>21.9</v>
      </c>
      <c r="E77" s="28">
        <v>20.8</v>
      </c>
      <c r="F77" s="28">
        <v>30.4</v>
      </c>
      <c r="G77" s="27">
        <v>50.012842</v>
      </c>
      <c r="H77" s="27">
        <v>55.1</v>
      </c>
      <c r="I77" s="27">
        <v>56.3</v>
      </c>
      <c r="J77" s="27">
        <v>66.3</v>
      </c>
      <c r="K77" s="27">
        <v>64.3</v>
      </c>
      <c r="L77" s="27">
        <v>88.9</v>
      </c>
    </row>
    <row r="78" spans="1:12" s="20" customFormat="1" ht="11.25">
      <c r="A78" s="13" t="s">
        <v>52</v>
      </c>
      <c r="B78" s="26" t="s">
        <v>113</v>
      </c>
      <c r="C78" s="27">
        <v>348</v>
      </c>
      <c r="D78" s="28">
        <v>352.4</v>
      </c>
      <c r="E78" s="27">
        <v>389</v>
      </c>
      <c r="F78" s="27">
        <v>369.2</v>
      </c>
      <c r="G78" s="27">
        <v>446.680802</v>
      </c>
      <c r="H78" s="27">
        <v>562.9</v>
      </c>
      <c r="I78" s="27">
        <v>603.5</v>
      </c>
      <c r="J78" s="27">
        <v>623.1</v>
      </c>
      <c r="K78" s="27">
        <v>523.5</v>
      </c>
      <c r="L78" s="27">
        <v>621.1</v>
      </c>
    </row>
    <row r="79" spans="1:12" s="20" customFormat="1" ht="22.5">
      <c r="A79" s="13" t="s">
        <v>152</v>
      </c>
      <c r="B79" s="26" t="s">
        <v>153</v>
      </c>
      <c r="C79" s="27">
        <v>22.1</v>
      </c>
      <c r="D79" s="27">
        <v>30</v>
      </c>
      <c r="E79" s="28">
        <v>29.2</v>
      </c>
      <c r="F79" s="28">
        <v>47.9</v>
      </c>
      <c r="G79" s="27">
        <v>78.433598</v>
      </c>
      <c r="H79" s="27">
        <v>86</v>
      </c>
      <c r="I79" s="27">
        <v>111.3</v>
      </c>
      <c r="J79" s="27">
        <v>143.5</v>
      </c>
      <c r="K79" s="27">
        <v>242.1</v>
      </c>
      <c r="L79" s="27">
        <v>322</v>
      </c>
    </row>
    <row r="80" spans="1:12" s="20" customFormat="1" ht="11.25">
      <c r="A80" s="13" t="s">
        <v>53</v>
      </c>
      <c r="B80" s="26" t="s">
        <v>125</v>
      </c>
      <c r="C80" s="27">
        <v>13</v>
      </c>
      <c r="D80" s="28">
        <v>13.3</v>
      </c>
      <c r="E80" s="28">
        <v>14.5</v>
      </c>
      <c r="F80" s="28">
        <v>25.5</v>
      </c>
      <c r="G80" s="27">
        <v>43.590502</v>
      </c>
      <c r="H80" s="27">
        <v>54.5</v>
      </c>
      <c r="I80" s="27">
        <v>82.3</v>
      </c>
      <c r="J80" s="27">
        <v>95.6</v>
      </c>
      <c r="K80" s="27">
        <v>151.4</v>
      </c>
      <c r="L80" s="27">
        <v>236.2</v>
      </c>
    </row>
    <row r="81" spans="1:12" s="20" customFormat="1" ht="11.25">
      <c r="A81" s="14" t="s">
        <v>54</v>
      </c>
      <c r="B81" s="26" t="s">
        <v>114</v>
      </c>
      <c r="C81" s="27">
        <v>170.5</v>
      </c>
      <c r="D81" s="28">
        <v>195.39999999999998</v>
      </c>
      <c r="E81" s="28">
        <v>212.60000000000002</v>
      </c>
      <c r="F81" s="28">
        <v>324.9</v>
      </c>
      <c r="G81" s="27">
        <v>379.847507</v>
      </c>
      <c r="H81" s="27">
        <v>442.1</v>
      </c>
      <c r="I81" s="27">
        <v>593.9</v>
      </c>
      <c r="J81" s="27">
        <v>703</v>
      </c>
      <c r="K81" s="27">
        <v>813.2</v>
      </c>
      <c r="L81" s="27">
        <v>989.2</v>
      </c>
    </row>
    <row r="82" spans="1:12" s="20" customFormat="1" ht="11.25">
      <c r="A82" s="13" t="s">
        <v>7</v>
      </c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s="20" customFormat="1" ht="22.5">
      <c r="A83" s="13" t="s">
        <v>154</v>
      </c>
      <c r="B83" s="26" t="s">
        <v>155</v>
      </c>
      <c r="C83" s="27">
        <v>163.9</v>
      </c>
      <c r="D83" s="28">
        <v>182.7</v>
      </c>
      <c r="E83" s="28">
        <v>201.8</v>
      </c>
      <c r="F83" s="28">
        <v>311.9</v>
      </c>
      <c r="G83" s="27">
        <v>367.548284</v>
      </c>
      <c r="H83" s="27">
        <v>425.6</v>
      </c>
      <c r="I83" s="27">
        <v>558.6</v>
      </c>
      <c r="J83" s="27">
        <v>678.8</v>
      </c>
      <c r="K83" s="27">
        <v>785.9</v>
      </c>
      <c r="L83" s="27">
        <v>945.5</v>
      </c>
    </row>
    <row r="84" spans="1:12" s="20" customFormat="1" ht="22.5">
      <c r="A84" s="13" t="s">
        <v>205</v>
      </c>
      <c r="B84" s="26" t="s">
        <v>156</v>
      </c>
      <c r="C84" s="27">
        <v>3.4</v>
      </c>
      <c r="D84" s="28">
        <v>4.7</v>
      </c>
      <c r="E84" s="28">
        <v>4.8</v>
      </c>
      <c r="F84" s="28">
        <v>9.2</v>
      </c>
      <c r="G84" s="27">
        <v>8.35634</v>
      </c>
      <c r="H84" s="27">
        <v>9.1</v>
      </c>
      <c r="I84" s="27">
        <v>15.3</v>
      </c>
      <c r="J84" s="27">
        <v>11</v>
      </c>
      <c r="K84" s="27">
        <v>10.6</v>
      </c>
      <c r="L84" s="27">
        <v>21.4</v>
      </c>
    </row>
    <row r="85" spans="1:12" s="20" customFormat="1" ht="11.25">
      <c r="A85" s="13" t="s">
        <v>206</v>
      </c>
      <c r="B85" s="26" t="s">
        <v>157</v>
      </c>
      <c r="C85" s="27">
        <v>3.2</v>
      </c>
      <c r="D85" s="27">
        <v>8</v>
      </c>
      <c r="E85" s="27">
        <v>6</v>
      </c>
      <c r="F85" s="27">
        <v>3.8</v>
      </c>
      <c r="G85" s="27">
        <v>3.942883</v>
      </c>
      <c r="H85" s="27">
        <v>7.4</v>
      </c>
      <c r="I85" s="27">
        <v>20</v>
      </c>
      <c r="J85" s="27">
        <v>13.2</v>
      </c>
      <c r="K85" s="27">
        <v>16.7</v>
      </c>
      <c r="L85" s="27">
        <v>22.3</v>
      </c>
    </row>
    <row r="86" spans="1:12" s="20" customFormat="1" ht="11.25">
      <c r="A86" s="14" t="s">
        <v>55</v>
      </c>
      <c r="B86" s="26" t="s">
        <v>115</v>
      </c>
      <c r="C86" s="27">
        <v>2229.6</v>
      </c>
      <c r="D86" s="28">
        <v>2572.3</v>
      </c>
      <c r="E86" s="28">
        <v>2604.3</v>
      </c>
      <c r="F86" s="28">
        <v>2627.9</v>
      </c>
      <c r="G86" s="27">
        <v>2714.286421</v>
      </c>
      <c r="H86" s="27">
        <v>2854</v>
      </c>
      <c r="I86" s="27">
        <v>2866.1</v>
      </c>
      <c r="J86" s="27">
        <v>3054.8</v>
      </c>
      <c r="K86" s="27">
        <v>3765.8</v>
      </c>
      <c r="L86" s="27">
        <v>4179.5</v>
      </c>
    </row>
    <row r="87" spans="1:12" s="20" customFormat="1" ht="11.25">
      <c r="A87" s="14" t="s">
        <v>56</v>
      </c>
      <c r="B87" s="26" t="s">
        <v>116</v>
      </c>
      <c r="C87" s="27">
        <v>324.4000000000001</v>
      </c>
      <c r="D87" s="28">
        <v>475.7</v>
      </c>
      <c r="E87" s="28">
        <v>465.7</v>
      </c>
      <c r="F87" s="28">
        <v>494.59999999999997</v>
      </c>
      <c r="G87" s="27">
        <v>555.284399</v>
      </c>
      <c r="H87" s="27">
        <v>853.8</v>
      </c>
      <c r="I87" s="27">
        <v>916.2</v>
      </c>
      <c r="J87" s="27">
        <v>1283.3</v>
      </c>
      <c r="K87" s="27">
        <v>1741.1</v>
      </c>
      <c r="L87" s="27">
        <v>2113.6</v>
      </c>
    </row>
    <row r="88" spans="1:10" s="20" customFormat="1" ht="11.25">
      <c r="A88" s="13" t="s">
        <v>7</v>
      </c>
      <c r="B88" s="26"/>
      <c r="C88" s="27"/>
      <c r="D88" s="27"/>
      <c r="E88" s="27"/>
      <c r="F88" s="27"/>
      <c r="G88" s="27"/>
      <c r="H88" s="27"/>
      <c r="I88" s="27"/>
      <c r="J88" s="27"/>
    </row>
    <row r="89" spans="1:12" s="20" customFormat="1" ht="11.25">
      <c r="A89" s="13" t="s">
        <v>158</v>
      </c>
      <c r="B89" s="26" t="s">
        <v>159</v>
      </c>
      <c r="C89" s="27">
        <v>10.2</v>
      </c>
      <c r="D89" s="28">
        <v>3.2</v>
      </c>
      <c r="E89" s="28">
        <v>3.7</v>
      </c>
      <c r="F89" s="28">
        <v>6.1</v>
      </c>
      <c r="G89" s="27">
        <v>5.880041</v>
      </c>
      <c r="H89" s="27">
        <v>8.6</v>
      </c>
      <c r="I89" s="27">
        <v>8.1</v>
      </c>
      <c r="J89" s="27">
        <v>15</v>
      </c>
      <c r="K89" s="27">
        <v>12.7</v>
      </c>
      <c r="L89" s="27">
        <v>14.1</v>
      </c>
    </row>
    <row r="90" spans="1:12" s="20" customFormat="1" ht="11.25">
      <c r="A90" s="13" t="s">
        <v>160</v>
      </c>
      <c r="B90" s="26" t="s">
        <v>161</v>
      </c>
      <c r="C90" s="27">
        <v>43.7</v>
      </c>
      <c r="D90" s="28">
        <v>52.7</v>
      </c>
      <c r="E90" s="28">
        <v>58.4</v>
      </c>
      <c r="F90" s="28">
        <v>70.4</v>
      </c>
      <c r="G90" s="27">
        <v>79.870227</v>
      </c>
      <c r="H90" s="27">
        <v>98.6</v>
      </c>
      <c r="I90" s="27">
        <v>67.9</v>
      </c>
      <c r="J90" s="27">
        <v>106.4</v>
      </c>
      <c r="K90" s="27">
        <v>79.4</v>
      </c>
      <c r="L90" s="27">
        <v>97.5</v>
      </c>
    </row>
    <row r="91" spans="1:12" s="20" customFormat="1" ht="22.5">
      <c r="A91" s="13" t="s">
        <v>162</v>
      </c>
      <c r="B91" s="26" t="s">
        <v>163</v>
      </c>
      <c r="C91" s="27">
        <v>123.5</v>
      </c>
      <c r="D91" s="28">
        <v>225.7</v>
      </c>
      <c r="E91" s="28">
        <v>217</v>
      </c>
      <c r="F91" s="28">
        <v>238.9</v>
      </c>
      <c r="G91" s="27">
        <v>277.601307</v>
      </c>
      <c r="H91" s="27">
        <v>526.7</v>
      </c>
      <c r="I91" s="27">
        <v>592.5</v>
      </c>
      <c r="J91" s="27">
        <v>872.2</v>
      </c>
      <c r="K91" s="27">
        <v>1284.8</v>
      </c>
      <c r="L91" s="27">
        <v>1530.3</v>
      </c>
    </row>
    <row r="92" spans="1:12" s="20" customFormat="1" ht="11.25">
      <c r="A92" s="13" t="s">
        <v>164</v>
      </c>
      <c r="B92" s="26" t="s">
        <v>117</v>
      </c>
      <c r="C92" s="27">
        <v>137.3</v>
      </c>
      <c r="D92" s="28">
        <v>184.5</v>
      </c>
      <c r="E92" s="28">
        <v>174.7</v>
      </c>
      <c r="F92" s="28">
        <v>165.3</v>
      </c>
      <c r="G92" s="27">
        <v>176.71849</v>
      </c>
      <c r="H92" s="27">
        <v>198.5</v>
      </c>
      <c r="I92" s="27">
        <v>227.2</v>
      </c>
      <c r="J92" s="27">
        <v>264.6</v>
      </c>
      <c r="K92" s="27">
        <v>331.2</v>
      </c>
      <c r="L92" s="27">
        <v>413.7</v>
      </c>
    </row>
    <row r="93" spans="1:12" s="20" customFormat="1" ht="11.25">
      <c r="A93" s="13" t="s">
        <v>165</v>
      </c>
      <c r="B93" s="26" t="s">
        <v>166</v>
      </c>
      <c r="C93" s="27">
        <v>6.8</v>
      </c>
      <c r="D93" s="28">
        <v>6.9</v>
      </c>
      <c r="E93" s="28">
        <v>8.7</v>
      </c>
      <c r="F93" s="28">
        <v>9.8</v>
      </c>
      <c r="G93" s="27">
        <v>10.037697</v>
      </c>
      <c r="H93" s="27">
        <v>14.9</v>
      </c>
      <c r="I93" s="27">
        <v>14.9</v>
      </c>
      <c r="J93" s="27">
        <v>18.3</v>
      </c>
      <c r="K93" s="27">
        <v>19.8</v>
      </c>
      <c r="L93" s="27">
        <v>41</v>
      </c>
    </row>
    <row r="94" spans="1:12" s="20" customFormat="1" ht="11.25">
      <c r="A94" s="13" t="s">
        <v>167</v>
      </c>
      <c r="B94" s="26" t="s">
        <v>168</v>
      </c>
      <c r="C94" s="27">
        <v>0.3</v>
      </c>
      <c r="D94" s="28">
        <v>0.3</v>
      </c>
      <c r="E94" s="28">
        <v>0.3</v>
      </c>
      <c r="F94" s="28">
        <v>0.7</v>
      </c>
      <c r="G94" s="27">
        <v>1.240447</v>
      </c>
      <c r="H94" s="27">
        <v>1.8</v>
      </c>
      <c r="I94" s="27">
        <v>1.4</v>
      </c>
      <c r="J94" s="27">
        <v>1.6</v>
      </c>
      <c r="K94" s="27">
        <v>6.5</v>
      </c>
      <c r="L94" s="27">
        <v>8</v>
      </c>
    </row>
    <row r="95" spans="1:12" s="20" customFormat="1" ht="11.25">
      <c r="A95" s="13" t="s">
        <v>169</v>
      </c>
      <c r="B95" s="26" t="s">
        <v>170</v>
      </c>
      <c r="C95" s="27">
        <v>2.6</v>
      </c>
      <c r="D95" s="28">
        <v>2.4</v>
      </c>
      <c r="E95" s="28">
        <v>2.9</v>
      </c>
      <c r="F95" s="28">
        <v>3.4</v>
      </c>
      <c r="G95" s="27">
        <v>3.93619</v>
      </c>
      <c r="H95" s="27">
        <v>4.7</v>
      </c>
      <c r="I95" s="27">
        <v>4.2</v>
      </c>
      <c r="J95" s="27">
        <v>5.2</v>
      </c>
      <c r="K95" s="27">
        <v>6.7</v>
      </c>
      <c r="L95" s="27">
        <v>9</v>
      </c>
    </row>
    <row r="96" spans="1:12" s="20" customFormat="1" ht="11.25">
      <c r="A96" s="14" t="s">
        <v>60</v>
      </c>
      <c r="B96" s="26" t="s">
        <v>118</v>
      </c>
      <c r="C96" s="27">
        <v>120.7</v>
      </c>
      <c r="D96" s="28">
        <v>79.69999999999999</v>
      </c>
      <c r="E96" s="28">
        <v>90.89999999999999</v>
      </c>
      <c r="F96" s="28">
        <v>117.80000000000001</v>
      </c>
      <c r="G96" s="27">
        <v>177.736614</v>
      </c>
      <c r="H96" s="27">
        <v>281.8</v>
      </c>
      <c r="I96" s="27">
        <v>254</v>
      </c>
      <c r="J96" s="27">
        <v>320.4</v>
      </c>
      <c r="K96" s="27">
        <v>351.7</v>
      </c>
      <c r="L96" s="27">
        <v>410</v>
      </c>
    </row>
    <row r="97" spans="1:12" s="20" customFormat="1" ht="11.25">
      <c r="A97" s="13" t="s">
        <v>7</v>
      </c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s="20" customFormat="1" ht="11.25">
      <c r="A98" s="13" t="s">
        <v>171</v>
      </c>
      <c r="B98" s="26" t="s">
        <v>172</v>
      </c>
      <c r="C98" s="27">
        <v>104.2</v>
      </c>
      <c r="D98" s="27">
        <v>63</v>
      </c>
      <c r="E98" s="28">
        <v>58.7</v>
      </c>
      <c r="F98" s="28">
        <v>88.1</v>
      </c>
      <c r="G98" s="27">
        <v>128.823232</v>
      </c>
      <c r="H98" s="27">
        <v>211.5</v>
      </c>
      <c r="I98" s="27">
        <v>175.2</v>
      </c>
      <c r="J98" s="27">
        <v>221.1</v>
      </c>
      <c r="K98" s="27">
        <v>220.1</v>
      </c>
      <c r="L98" s="27">
        <v>250.6</v>
      </c>
    </row>
    <row r="99" spans="1:12" s="20" customFormat="1" ht="11.25">
      <c r="A99" s="13" t="s">
        <v>173</v>
      </c>
      <c r="B99" s="26" t="s">
        <v>174</v>
      </c>
      <c r="C99" s="27">
        <v>0.3</v>
      </c>
      <c r="D99" s="28">
        <v>0.3</v>
      </c>
      <c r="E99" s="28">
        <v>0.3</v>
      </c>
      <c r="F99" s="28">
        <v>0.9</v>
      </c>
      <c r="G99" s="27">
        <v>1.788172</v>
      </c>
      <c r="H99" s="27">
        <v>2.2</v>
      </c>
      <c r="I99" s="27">
        <v>2</v>
      </c>
      <c r="J99" s="27">
        <v>2.9</v>
      </c>
      <c r="K99" s="27">
        <v>2.9</v>
      </c>
      <c r="L99" s="27">
        <v>2.9</v>
      </c>
    </row>
    <row r="100" spans="1:12" s="20" customFormat="1" ht="22.5">
      <c r="A100" s="13" t="s">
        <v>175</v>
      </c>
      <c r="B100" s="26" t="s">
        <v>119</v>
      </c>
      <c r="C100" s="27">
        <v>0.5</v>
      </c>
      <c r="D100" s="28">
        <v>0.5</v>
      </c>
      <c r="E100" s="28">
        <v>1.9</v>
      </c>
      <c r="F100" s="28">
        <v>1.7</v>
      </c>
      <c r="G100" s="27">
        <v>2.746944</v>
      </c>
      <c r="H100" s="27">
        <v>2.2</v>
      </c>
      <c r="I100" s="27">
        <v>4.6</v>
      </c>
      <c r="J100" s="27">
        <v>3.9</v>
      </c>
      <c r="K100" s="27">
        <v>5.9</v>
      </c>
      <c r="L100" s="27">
        <v>7.2</v>
      </c>
    </row>
    <row r="101" spans="1:12" s="20" customFormat="1" ht="11.25">
      <c r="A101" s="13" t="s">
        <v>176</v>
      </c>
      <c r="B101" s="26" t="s">
        <v>177</v>
      </c>
      <c r="C101" s="27">
        <v>1.3</v>
      </c>
      <c r="D101" s="27">
        <v>2</v>
      </c>
      <c r="E101" s="28">
        <v>1.4</v>
      </c>
      <c r="F101" s="28">
        <v>3.9</v>
      </c>
      <c r="G101" s="27">
        <v>6.459007</v>
      </c>
      <c r="H101" s="27">
        <v>4.7</v>
      </c>
      <c r="I101" s="27">
        <v>7.7</v>
      </c>
      <c r="J101" s="27">
        <v>8.3</v>
      </c>
      <c r="K101" s="27">
        <v>9.7</v>
      </c>
      <c r="L101" s="27">
        <v>14.9</v>
      </c>
    </row>
    <row r="102" spans="1:12" s="20" customFormat="1" ht="11.25">
      <c r="A102" s="13" t="s">
        <v>207</v>
      </c>
      <c r="B102" s="26" t="s">
        <v>178</v>
      </c>
      <c r="C102" s="27">
        <v>6</v>
      </c>
      <c r="D102" s="28">
        <v>7.3</v>
      </c>
      <c r="E102" s="28">
        <v>8.1</v>
      </c>
      <c r="F102" s="28">
        <v>10.2</v>
      </c>
      <c r="G102" s="27">
        <v>13.484018</v>
      </c>
      <c r="H102" s="27">
        <v>37.6</v>
      </c>
      <c r="I102" s="27">
        <v>42</v>
      </c>
      <c r="J102" s="27">
        <v>49.7</v>
      </c>
      <c r="K102" s="27">
        <v>71.1</v>
      </c>
      <c r="L102" s="27">
        <v>86.6</v>
      </c>
    </row>
    <row r="103" spans="1:12" s="20" customFormat="1" ht="33.75">
      <c r="A103" s="13" t="s">
        <v>179</v>
      </c>
      <c r="B103" s="26" t="s">
        <v>180</v>
      </c>
      <c r="C103" s="27">
        <v>8.4</v>
      </c>
      <c r="D103" s="28">
        <v>6.6</v>
      </c>
      <c r="E103" s="28">
        <v>20.5</v>
      </c>
      <c r="F103" s="28">
        <v>13</v>
      </c>
      <c r="G103" s="27">
        <v>24.435241</v>
      </c>
      <c r="H103" s="27">
        <v>23.6</v>
      </c>
      <c r="I103" s="27">
        <v>22.5</v>
      </c>
      <c r="J103" s="27">
        <v>34.5</v>
      </c>
      <c r="K103" s="27">
        <v>42</v>
      </c>
      <c r="L103" s="27">
        <v>47.8</v>
      </c>
    </row>
    <row r="104" spans="1:12" s="20" customFormat="1" ht="11.25">
      <c r="A104" s="14" t="s">
        <v>57</v>
      </c>
      <c r="B104" s="26" t="s">
        <v>120</v>
      </c>
      <c r="C104" s="27">
        <v>241</v>
      </c>
      <c r="D104" s="28">
        <v>233.7</v>
      </c>
      <c r="E104" s="28">
        <v>271.4</v>
      </c>
      <c r="F104" s="28">
        <v>285.3</v>
      </c>
      <c r="G104" s="27">
        <v>270.910385</v>
      </c>
      <c r="H104" s="27">
        <v>300</v>
      </c>
      <c r="I104" s="27">
        <v>378.8</v>
      </c>
      <c r="J104" s="27">
        <v>423.5</v>
      </c>
      <c r="K104" s="27">
        <v>576.4</v>
      </c>
      <c r="L104" s="27">
        <v>695.3</v>
      </c>
    </row>
    <row r="105" spans="1:12" s="20" customFormat="1" ht="11.25">
      <c r="A105" s="14" t="s">
        <v>58</v>
      </c>
      <c r="B105" s="26" t="s">
        <v>121</v>
      </c>
      <c r="C105" s="27">
        <v>242.7</v>
      </c>
      <c r="D105" s="27">
        <v>241</v>
      </c>
      <c r="E105" s="28">
        <v>210.5</v>
      </c>
      <c r="F105" s="28">
        <v>225.3</v>
      </c>
      <c r="G105" s="27">
        <v>268.769975</v>
      </c>
      <c r="H105" s="27">
        <v>383.2</v>
      </c>
      <c r="I105" s="27">
        <v>457</v>
      </c>
      <c r="J105" s="27">
        <v>480.4</v>
      </c>
      <c r="K105" s="27">
        <v>579.9</v>
      </c>
      <c r="L105" s="27">
        <v>736.7</v>
      </c>
    </row>
    <row r="106" spans="1:12" s="20" customFormat="1" ht="11.25">
      <c r="A106" s="14" t="s">
        <v>59</v>
      </c>
      <c r="B106" s="26" t="s">
        <v>122</v>
      </c>
      <c r="C106" s="27">
        <v>195.29999999999998</v>
      </c>
      <c r="D106" s="28">
        <v>179.6</v>
      </c>
      <c r="E106" s="28">
        <v>186.7</v>
      </c>
      <c r="F106" s="28">
        <v>198.79999999999998</v>
      </c>
      <c r="G106" s="27">
        <v>232.344868</v>
      </c>
      <c r="H106" s="27">
        <v>330.8</v>
      </c>
      <c r="I106" s="27">
        <v>574.2</v>
      </c>
      <c r="J106" s="27">
        <v>574.1</v>
      </c>
      <c r="K106" s="27">
        <v>660.1</v>
      </c>
      <c r="L106" s="27">
        <v>743.5</v>
      </c>
    </row>
    <row r="107" spans="1:12" s="20" customFormat="1" ht="11.25">
      <c r="A107" s="13" t="s">
        <v>7</v>
      </c>
      <c r="B107" s="26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20" customFormat="1" ht="11.25">
      <c r="A108" s="13" t="s">
        <v>181</v>
      </c>
      <c r="B108" s="26" t="s">
        <v>182</v>
      </c>
      <c r="C108" s="27">
        <v>184.1</v>
      </c>
      <c r="D108" s="28">
        <v>169.2</v>
      </c>
      <c r="E108" s="28">
        <v>178.2</v>
      </c>
      <c r="F108" s="28">
        <v>188.6</v>
      </c>
      <c r="G108" s="27">
        <v>222.151478</v>
      </c>
      <c r="H108" s="27">
        <v>311.4</v>
      </c>
      <c r="I108" s="27">
        <v>558.2</v>
      </c>
      <c r="J108" s="27">
        <v>556</v>
      </c>
      <c r="K108" s="27">
        <v>635.5</v>
      </c>
      <c r="L108" s="27">
        <v>711.6</v>
      </c>
    </row>
    <row r="109" spans="1:12" s="20" customFormat="1" ht="11.25">
      <c r="A109" s="13" t="s">
        <v>183</v>
      </c>
      <c r="B109" s="26" t="s">
        <v>184</v>
      </c>
      <c r="C109" s="27">
        <v>8.2</v>
      </c>
      <c r="D109" s="27">
        <v>8</v>
      </c>
      <c r="E109" s="28">
        <v>5.7</v>
      </c>
      <c r="F109" s="28">
        <v>6</v>
      </c>
      <c r="G109" s="27">
        <v>7.383115</v>
      </c>
      <c r="H109" s="27">
        <v>11.2</v>
      </c>
      <c r="I109" s="27">
        <v>10.6</v>
      </c>
      <c r="J109" s="27">
        <v>11.4</v>
      </c>
      <c r="K109" s="27">
        <v>15.7</v>
      </c>
      <c r="L109" s="27">
        <v>20.4</v>
      </c>
    </row>
    <row r="110" spans="1:12" s="20" customFormat="1" ht="11.25">
      <c r="A110" s="13" t="s">
        <v>185</v>
      </c>
      <c r="B110" s="26" t="s">
        <v>186</v>
      </c>
      <c r="C110" s="27">
        <v>3</v>
      </c>
      <c r="D110" s="28">
        <v>2.4</v>
      </c>
      <c r="E110" s="28">
        <v>2.8</v>
      </c>
      <c r="F110" s="28">
        <v>4.2</v>
      </c>
      <c r="G110" s="27">
        <v>2.810275</v>
      </c>
      <c r="H110" s="27">
        <v>8.2</v>
      </c>
      <c r="I110" s="27">
        <v>5.4</v>
      </c>
      <c r="J110" s="27">
        <v>6.7</v>
      </c>
      <c r="K110" s="27">
        <v>8.9</v>
      </c>
      <c r="L110" s="27">
        <v>11.5</v>
      </c>
    </row>
    <row r="111" spans="1:12" s="20" customFormat="1" ht="11.25">
      <c r="A111" s="14" t="s">
        <v>61</v>
      </c>
      <c r="B111" s="26" t="s">
        <v>123</v>
      </c>
      <c r="C111" s="27">
        <v>176.8</v>
      </c>
      <c r="D111" s="27">
        <v>182</v>
      </c>
      <c r="E111" s="28">
        <v>184.10000000000002</v>
      </c>
      <c r="F111" s="28">
        <v>239.8</v>
      </c>
      <c r="G111" s="27">
        <v>218.150458</v>
      </c>
      <c r="H111" s="27">
        <v>212.9</v>
      </c>
      <c r="I111" s="27">
        <v>229.9</v>
      </c>
      <c r="J111" s="27">
        <v>272</v>
      </c>
      <c r="K111" s="27">
        <v>389.6</v>
      </c>
      <c r="L111" s="27">
        <v>454.5</v>
      </c>
    </row>
    <row r="112" spans="1:12" s="20" customFormat="1" ht="11.25">
      <c r="A112" s="13" t="s">
        <v>7</v>
      </c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s="20" customFormat="1" ht="11.25">
      <c r="A113" s="13" t="s">
        <v>187</v>
      </c>
      <c r="B113" s="26" t="s">
        <v>188</v>
      </c>
      <c r="C113" s="27">
        <v>15.2</v>
      </c>
      <c r="D113" s="28">
        <v>17.4</v>
      </c>
      <c r="E113" s="28">
        <v>13.8</v>
      </c>
      <c r="F113" s="28">
        <v>23.9</v>
      </c>
      <c r="G113" s="27">
        <v>24.218009</v>
      </c>
      <c r="H113" s="27">
        <v>29.4</v>
      </c>
      <c r="I113" s="27">
        <v>37.4</v>
      </c>
      <c r="J113" s="27">
        <v>46.2</v>
      </c>
      <c r="K113" s="27">
        <v>79.3</v>
      </c>
      <c r="L113" s="27">
        <v>93.3</v>
      </c>
    </row>
    <row r="114" spans="1:12" s="20" customFormat="1" ht="11.25">
      <c r="A114" s="13" t="s">
        <v>189</v>
      </c>
      <c r="B114" s="26" t="s">
        <v>190</v>
      </c>
      <c r="C114" s="27">
        <v>30.2</v>
      </c>
      <c r="D114" s="28">
        <v>32.8</v>
      </c>
      <c r="E114" s="28">
        <v>30.6</v>
      </c>
      <c r="F114" s="28">
        <v>29.2</v>
      </c>
      <c r="G114" s="27">
        <v>34.368079</v>
      </c>
      <c r="H114" s="27">
        <v>28.3</v>
      </c>
      <c r="I114" s="27">
        <v>35.9</v>
      </c>
      <c r="J114" s="27">
        <v>37.6</v>
      </c>
      <c r="K114" s="27">
        <v>40.3</v>
      </c>
      <c r="L114" s="27">
        <v>61.1</v>
      </c>
    </row>
    <row r="115" spans="1:12" s="20" customFormat="1" ht="22.5">
      <c r="A115" s="13" t="s">
        <v>208</v>
      </c>
      <c r="B115" s="26" t="s">
        <v>191</v>
      </c>
      <c r="C115" s="27">
        <v>1</v>
      </c>
      <c r="D115" s="28">
        <v>5.9</v>
      </c>
      <c r="E115" s="28">
        <v>5.3</v>
      </c>
      <c r="F115" s="28">
        <v>4.2</v>
      </c>
      <c r="G115" s="27">
        <v>4.574848</v>
      </c>
      <c r="H115" s="27">
        <v>5.8</v>
      </c>
      <c r="I115" s="27">
        <v>3</v>
      </c>
      <c r="J115" s="27">
        <v>4.4</v>
      </c>
      <c r="K115" s="27">
        <v>3.8</v>
      </c>
      <c r="L115" s="27">
        <v>8.7</v>
      </c>
    </row>
    <row r="116" spans="1:12" s="20" customFormat="1" ht="11.25">
      <c r="A116" s="13" t="s">
        <v>192</v>
      </c>
      <c r="B116" s="26" t="s">
        <v>193</v>
      </c>
      <c r="C116" s="27">
        <v>130.4</v>
      </c>
      <c r="D116" s="28">
        <v>125.9</v>
      </c>
      <c r="E116" s="28">
        <v>134.4</v>
      </c>
      <c r="F116" s="28">
        <v>182.5</v>
      </c>
      <c r="G116" s="27">
        <v>154.989522</v>
      </c>
      <c r="H116" s="27">
        <v>149.4</v>
      </c>
      <c r="I116" s="27">
        <v>153.6</v>
      </c>
      <c r="J116" s="27">
        <v>183.8</v>
      </c>
      <c r="K116" s="27">
        <v>266.2</v>
      </c>
      <c r="L116" s="27">
        <v>291.4</v>
      </c>
    </row>
    <row r="117" spans="1:12" s="20" customFormat="1" ht="11.25">
      <c r="A117" s="14" t="s">
        <v>194</v>
      </c>
      <c r="B117" s="26" t="s">
        <v>195</v>
      </c>
      <c r="C117" s="27">
        <v>17</v>
      </c>
      <c r="D117" s="28">
        <v>14.200000000000001</v>
      </c>
      <c r="E117" s="28">
        <v>13.100000000000001</v>
      </c>
      <c r="F117" s="28">
        <v>13.1</v>
      </c>
      <c r="G117" s="27">
        <v>14.194892</v>
      </c>
      <c r="H117" s="27">
        <v>26.9</v>
      </c>
      <c r="I117" s="27">
        <v>25.9</v>
      </c>
      <c r="J117" s="27">
        <v>24.4</v>
      </c>
      <c r="K117" s="27">
        <v>40.4</v>
      </c>
      <c r="L117" s="27">
        <v>53.2</v>
      </c>
    </row>
    <row r="118" spans="1:12" s="20" customFormat="1" ht="11.25">
      <c r="A118" s="13" t="s">
        <v>7</v>
      </c>
      <c r="B118" s="26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s="20" customFormat="1" ht="11.25">
      <c r="A119" s="13" t="s">
        <v>196</v>
      </c>
      <c r="B119" s="26" t="s">
        <v>197</v>
      </c>
      <c r="C119" s="27">
        <v>8.2</v>
      </c>
      <c r="D119" s="28">
        <v>5.5</v>
      </c>
      <c r="E119" s="28">
        <v>4.4</v>
      </c>
      <c r="F119" s="28">
        <v>4.2</v>
      </c>
      <c r="G119" s="27">
        <v>4.445529</v>
      </c>
      <c r="H119" s="27">
        <v>8.5</v>
      </c>
      <c r="I119" s="27">
        <v>8.2</v>
      </c>
      <c r="J119" s="27">
        <v>8.8</v>
      </c>
      <c r="K119" s="27">
        <v>16.4</v>
      </c>
      <c r="L119" s="27">
        <v>20.2</v>
      </c>
    </row>
    <row r="120" spans="1:12" s="20" customFormat="1" ht="11.25">
      <c r="A120" s="13" t="s">
        <v>198</v>
      </c>
      <c r="B120" s="26" t="s">
        <v>199</v>
      </c>
      <c r="C120" s="27">
        <v>0.3</v>
      </c>
      <c r="D120" s="28">
        <v>0.4</v>
      </c>
      <c r="E120" s="27">
        <v>1</v>
      </c>
      <c r="F120" s="27">
        <v>2.8</v>
      </c>
      <c r="G120" s="27">
        <v>4.306598</v>
      </c>
      <c r="H120" s="27">
        <v>7.5</v>
      </c>
      <c r="I120" s="27">
        <v>3.2</v>
      </c>
      <c r="J120" s="27">
        <v>3.8</v>
      </c>
      <c r="K120" s="27">
        <v>8.2</v>
      </c>
      <c r="L120" s="27">
        <v>12</v>
      </c>
    </row>
    <row r="121" spans="1:12" s="20" customFormat="1" ht="11.25">
      <c r="A121" s="13" t="s">
        <v>200</v>
      </c>
      <c r="B121" s="26" t="s">
        <v>201</v>
      </c>
      <c r="C121" s="27">
        <v>8.5</v>
      </c>
      <c r="D121" s="28">
        <v>8.3</v>
      </c>
      <c r="E121" s="28">
        <v>7.7</v>
      </c>
      <c r="F121" s="28">
        <v>6.1</v>
      </c>
      <c r="G121" s="27">
        <v>5.442765</v>
      </c>
      <c r="H121" s="27">
        <v>10.9</v>
      </c>
      <c r="I121" s="27">
        <v>14.5</v>
      </c>
      <c r="J121" s="27">
        <v>11.8</v>
      </c>
      <c r="K121" s="27">
        <v>15.8</v>
      </c>
      <c r="L121" s="27">
        <v>21</v>
      </c>
    </row>
    <row r="122" spans="1:12" s="5" customFormat="1" ht="9.75" customHeight="1">
      <c r="A122" s="17"/>
      <c r="B122" s="95" t="s">
        <v>126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1:12" ht="12.75">
      <c r="A123" s="11" t="s">
        <v>1</v>
      </c>
      <c r="B123" s="29"/>
      <c r="C123" s="30">
        <v>100</v>
      </c>
      <c r="D123" s="30">
        <v>100</v>
      </c>
      <c r="E123" s="30">
        <v>100</v>
      </c>
      <c r="F123" s="30">
        <v>100</v>
      </c>
      <c r="G123" s="30">
        <v>100</v>
      </c>
      <c r="H123" s="30">
        <v>100</v>
      </c>
      <c r="I123" s="30">
        <v>100</v>
      </c>
      <c r="J123" s="30">
        <v>100</v>
      </c>
      <c r="K123" s="30">
        <v>100</v>
      </c>
      <c r="L123" s="30">
        <v>100</v>
      </c>
    </row>
    <row r="124" spans="1:12" ht="12.75">
      <c r="A124" s="9" t="s">
        <v>62</v>
      </c>
      <c r="B124" s="29"/>
      <c r="C124" s="31"/>
      <c r="D124" s="30"/>
      <c r="E124" s="31"/>
      <c r="F124" s="31"/>
      <c r="G124" s="32"/>
      <c r="H124" s="32"/>
      <c r="I124" s="32"/>
      <c r="J124" s="32"/>
      <c r="K124" s="30"/>
      <c r="L124" s="41"/>
    </row>
    <row r="125" spans="1:14" ht="12.75">
      <c r="A125" s="12" t="s">
        <v>2</v>
      </c>
      <c r="B125" s="29" t="s">
        <v>65</v>
      </c>
      <c r="C125" s="30">
        <v>3.8</v>
      </c>
      <c r="D125" s="30">
        <v>3.7</v>
      </c>
      <c r="E125" s="30">
        <v>4.2</v>
      </c>
      <c r="F125" s="30">
        <v>4.4</v>
      </c>
      <c r="G125" s="30">
        <v>4.4</v>
      </c>
      <c r="H125" s="30">
        <v>4.4</v>
      </c>
      <c r="I125" s="30">
        <v>4.4</v>
      </c>
      <c r="J125" s="30">
        <v>4.2</v>
      </c>
      <c r="K125" s="30">
        <v>3.9</v>
      </c>
      <c r="L125" s="80">
        <v>3.7</v>
      </c>
      <c r="M125" s="37"/>
      <c r="N125" s="37"/>
    </row>
    <row r="126" spans="1:14" ht="12.75">
      <c r="A126" s="10" t="s">
        <v>3</v>
      </c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80"/>
      <c r="M126" s="37"/>
      <c r="N126" s="37"/>
    </row>
    <row r="127" spans="1:14" ht="22.5">
      <c r="A127" s="10" t="s">
        <v>127</v>
      </c>
      <c r="B127" s="29" t="s">
        <v>128</v>
      </c>
      <c r="C127" s="30">
        <v>3.6</v>
      </c>
      <c r="D127" s="30">
        <v>3.5</v>
      </c>
      <c r="E127" s="30">
        <v>4</v>
      </c>
      <c r="F127" s="30">
        <v>4.1</v>
      </c>
      <c r="G127" s="30">
        <v>4</v>
      </c>
      <c r="H127" s="30">
        <v>3.9</v>
      </c>
      <c r="I127" s="30">
        <v>3.7</v>
      </c>
      <c r="J127" s="30">
        <v>3.6</v>
      </c>
      <c r="K127" s="30">
        <v>3.4</v>
      </c>
      <c r="L127" s="80">
        <v>3.2</v>
      </c>
      <c r="M127" s="37"/>
      <c r="N127" s="37"/>
    </row>
    <row r="128" spans="1:14" ht="12.75">
      <c r="A128" s="10" t="s">
        <v>4</v>
      </c>
      <c r="B128" s="29" t="s">
        <v>66</v>
      </c>
      <c r="C128" s="30">
        <v>0.1</v>
      </c>
      <c r="D128" s="30">
        <v>0.1</v>
      </c>
      <c r="E128" s="30">
        <v>0.1</v>
      </c>
      <c r="F128" s="30">
        <v>0.1</v>
      </c>
      <c r="G128" s="30">
        <v>0.2</v>
      </c>
      <c r="H128" s="30">
        <v>0.3</v>
      </c>
      <c r="I128" s="30">
        <v>0.3</v>
      </c>
      <c r="J128" s="30">
        <v>0.3</v>
      </c>
      <c r="K128" s="30">
        <v>0.2</v>
      </c>
      <c r="L128" s="80">
        <v>0.2</v>
      </c>
      <c r="M128" s="37"/>
      <c r="N128" s="37"/>
    </row>
    <row r="129" spans="1:14" ht="12.75">
      <c r="A129" s="13" t="s">
        <v>5</v>
      </c>
      <c r="B129" s="29" t="s">
        <v>67</v>
      </c>
      <c r="C129" s="30">
        <v>0.1</v>
      </c>
      <c r="D129" s="30">
        <v>0.1</v>
      </c>
      <c r="E129" s="30">
        <v>0.1</v>
      </c>
      <c r="F129" s="30">
        <v>0.2</v>
      </c>
      <c r="G129" s="30">
        <v>0.2</v>
      </c>
      <c r="H129" s="30">
        <v>0.2</v>
      </c>
      <c r="I129" s="30">
        <v>0.4</v>
      </c>
      <c r="J129" s="30">
        <v>0.3</v>
      </c>
      <c r="K129" s="30">
        <v>0.3</v>
      </c>
      <c r="L129" s="80">
        <v>0.3</v>
      </c>
      <c r="M129" s="37"/>
      <c r="N129" s="37"/>
    </row>
    <row r="130" spans="1:14" ht="12.75">
      <c r="A130" s="14" t="s">
        <v>6</v>
      </c>
      <c r="B130" s="29" t="s">
        <v>68</v>
      </c>
      <c r="C130" s="30">
        <v>15.4</v>
      </c>
      <c r="D130" s="30">
        <v>17.2</v>
      </c>
      <c r="E130" s="30">
        <v>18.4</v>
      </c>
      <c r="F130" s="30">
        <v>19</v>
      </c>
      <c r="G130" s="30">
        <v>18.1</v>
      </c>
      <c r="H130" s="30">
        <v>17</v>
      </c>
      <c r="I130" s="30">
        <v>16.2</v>
      </c>
      <c r="J130" s="30">
        <v>14.8</v>
      </c>
      <c r="K130" s="30">
        <v>15</v>
      </c>
      <c r="L130" s="80">
        <v>14.9</v>
      </c>
      <c r="M130" s="37"/>
      <c r="N130" s="37"/>
    </row>
    <row r="131" spans="1:14" ht="12.75">
      <c r="A131" s="10" t="s">
        <v>7</v>
      </c>
      <c r="B131" s="29"/>
      <c r="C131" s="30"/>
      <c r="D131" s="30"/>
      <c r="E131" s="30"/>
      <c r="F131" s="30"/>
      <c r="G131" s="30"/>
      <c r="H131" s="30"/>
      <c r="I131" s="30"/>
      <c r="J131" s="30"/>
      <c r="K131" s="33"/>
      <c r="L131" s="80"/>
      <c r="M131" s="37"/>
      <c r="N131" s="37"/>
    </row>
    <row r="132" spans="1:14" ht="12.75">
      <c r="A132" s="13" t="s">
        <v>8</v>
      </c>
      <c r="B132" s="29" t="s">
        <v>69</v>
      </c>
      <c r="C132" s="30">
        <v>0.6</v>
      </c>
      <c r="D132" s="30">
        <v>0.6</v>
      </c>
      <c r="E132" s="30">
        <v>0.7</v>
      </c>
      <c r="F132" s="30">
        <v>0.9</v>
      </c>
      <c r="G132" s="30">
        <v>0.9</v>
      </c>
      <c r="H132" s="30">
        <v>1.1</v>
      </c>
      <c r="I132" s="30">
        <v>0.8</v>
      </c>
      <c r="J132" s="30">
        <v>0.9</v>
      </c>
      <c r="K132" s="30">
        <v>1</v>
      </c>
      <c r="L132" s="80">
        <v>1</v>
      </c>
      <c r="M132" s="37"/>
      <c r="N132" s="37"/>
    </row>
    <row r="133" spans="1:14" ht="12.75">
      <c r="A133" s="13" t="s">
        <v>9</v>
      </c>
      <c r="B133" s="29" t="s">
        <v>70</v>
      </c>
      <c r="C133" s="30">
        <v>10.7</v>
      </c>
      <c r="D133" s="30">
        <v>11.4</v>
      </c>
      <c r="E133" s="30">
        <v>10.8</v>
      </c>
      <c r="F133" s="30">
        <v>11.3</v>
      </c>
      <c r="G133" s="30">
        <v>10.4</v>
      </c>
      <c r="H133" s="30">
        <v>11</v>
      </c>
      <c r="I133" s="30">
        <v>10.7</v>
      </c>
      <c r="J133" s="30">
        <v>9.2</v>
      </c>
      <c r="K133" s="30">
        <v>9.2</v>
      </c>
      <c r="L133" s="80">
        <v>9.1</v>
      </c>
      <c r="M133" s="37"/>
      <c r="N133" s="37"/>
    </row>
    <row r="134" spans="1:14" ht="12.75">
      <c r="A134" s="13" t="s">
        <v>10</v>
      </c>
      <c r="B134" s="29" t="s">
        <v>71</v>
      </c>
      <c r="C134" s="30">
        <v>0.9</v>
      </c>
      <c r="D134" s="30">
        <v>1.1</v>
      </c>
      <c r="E134" s="30">
        <v>1.1</v>
      </c>
      <c r="F134" s="30">
        <v>1.2</v>
      </c>
      <c r="G134" s="30">
        <v>1.5</v>
      </c>
      <c r="H134" s="30">
        <v>1.6</v>
      </c>
      <c r="I134" s="30">
        <v>1.7</v>
      </c>
      <c r="J134" s="30">
        <v>1.7</v>
      </c>
      <c r="K134" s="30">
        <v>1.7</v>
      </c>
      <c r="L134" s="80">
        <v>1.7</v>
      </c>
      <c r="M134" s="37"/>
      <c r="N134" s="37"/>
    </row>
    <row r="135" spans="1:14" ht="12.75">
      <c r="A135" s="13" t="s">
        <v>11</v>
      </c>
      <c r="B135" s="29" t="s">
        <v>72</v>
      </c>
      <c r="C135" s="30">
        <v>0.5</v>
      </c>
      <c r="D135" s="30">
        <v>0.4</v>
      </c>
      <c r="E135" s="30">
        <v>0.4</v>
      </c>
      <c r="F135" s="30">
        <v>0.4</v>
      </c>
      <c r="G135" s="30">
        <v>0.4</v>
      </c>
      <c r="H135" s="30">
        <v>0.4</v>
      </c>
      <c r="I135" s="30">
        <v>0.3</v>
      </c>
      <c r="J135" s="30">
        <v>0.3</v>
      </c>
      <c r="K135" s="30">
        <v>0.4</v>
      </c>
      <c r="L135" s="80">
        <v>0.4</v>
      </c>
      <c r="M135" s="37"/>
      <c r="N135" s="37"/>
    </row>
    <row r="136" spans="1:14" ht="12.75">
      <c r="A136" s="13" t="s">
        <v>129</v>
      </c>
      <c r="B136" s="29" t="s">
        <v>130</v>
      </c>
      <c r="C136" s="30">
        <v>2.7</v>
      </c>
      <c r="D136" s="30">
        <v>3.7</v>
      </c>
      <c r="E136" s="30">
        <v>5.4</v>
      </c>
      <c r="F136" s="30">
        <v>5.2</v>
      </c>
      <c r="G136" s="30">
        <v>4.9</v>
      </c>
      <c r="H136" s="30">
        <v>2.9</v>
      </c>
      <c r="I136" s="30">
        <v>2.7</v>
      </c>
      <c r="J136" s="30">
        <v>2.7</v>
      </c>
      <c r="K136" s="30">
        <v>2.7</v>
      </c>
      <c r="L136" s="80">
        <v>2.7</v>
      </c>
      <c r="M136" s="37"/>
      <c r="N136" s="37"/>
    </row>
    <row r="137" spans="1:14" ht="12.75">
      <c r="A137" s="14" t="s">
        <v>12</v>
      </c>
      <c r="B137" s="29" t="s">
        <v>73</v>
      </c>
      <c r="C137" s="30">
        <v>15</v>
      </c>
      <c r="D137" s="30">
        <v>15.6</v>
      </c>
      <c r="E137" s="30">
        <v>14.3</v>
      </c>
      <c r="F137" s="30">
        <v>14.3</v>
      </c>
      <c r="G137" s="30">
        <v>14.1</v>
      </c>
      <c r="H137" s="30">
        <v>14</v>
      </c>
      <c r="I137" s="30">
        <v>14.6</v>
      </c>
      <c r="J137" s="30">
        <v>14.8</v>
      </c>
      <c r="K137" s="30">
        <v>13.4</v>
      </c>
      <c r="L137" s="80">
        <v>14.2</v>
      </c>
      <c r="M137" s="37"/>
      <c r="N137" s="37"/>
    </row>
    <row r="138" spans="1:14" ht="12.75">
      <c r="A138" s="10" t="s">
        <v>3</v>
      </c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80"/>
      <c r="M138" s="37"/>
      <c r="N138" s="37"/>
    </row>
    <row r="139" spans="1:14" ht="12.75">
      <c r="A139" s="13" t="s">
        <v>13</v>
      </c>
      <c r="B139" s="29" t="s">
        <v>74</v>
      </c>
      <c r="C139" s="30">
        <v>1.4</v>
      </c>
      <c r="D139" s="30">
        <v>1.4</v>
      </c>
      <c r="E139" s="30">
        <v>1.3</v>
      </c>
      <c r="F139" s="30">
        <v>1.5</v>
      </c>
      <c r="G139" s="30">
        <v>1.5</v>
      </c>
      <c r="H139" s="30">
        <v>1.5</v>
      </c>
      <c r="I139" s="30">
        <v>1.5</v>
      </c>
      <c r="J139" s="30">
        <v>1.5</v>
      </c>
      <c r="K139" s="30">
        <v>1.3</v>
      </c>
      <c r="L139" s="80">
        <v>1.3</v>
      </c>
      <c r="M139" s="37"/>
      <c r="N139" s="37"/>
    </row>
    <row r="140" spans="1:14" ht="12.75">
      <c r="A140" s="13" t="s">
        <v>14</v>
      </c>
      <c r="B140" s="29" t="s">
        <v>75</v>
      </c>
      <c r="C140" s="30">
        <v>0.3</v>
      </c>
      <c r="D140" s="30">
        <v>0.2</v>
      </c>
      <c r="E140" s="30">
        <v>0.2</v>
      </c>
      <c r="F140" s="30">
        <v>0.2</v>
      </c>
      <c r="G140" s="30">
        <v>0.2</v>
      </c>
      <c r="H140" s="30">
        <v>0.2</v>
      </c>
      <c r="I140" s="30">
        <v>0.3</v>
      </c>
      <c r="J140" s="30">
        <v>0.2</v>
      </c>
      <c r="K140" s="30">
        <v>0.2</v>
      </c>
      <c r="L140" s="80">
        <v>0.2</v>
      </c>
      <c r="M140" s="37"/>
      <c r="N140" s="37"/>
    </row>
    <row r="141" spans="1:14" ht="12.75">
      <c r="A141" s="13" t="s">
        <v>15</v>
      </c>
      <c r="B141" s="29" t="s">
        <v>76</v>
      </c>
      <c r="C141" s="30">
        <v>0.1</v>
      </c>
      <c r="D141" s="30">
        <v>0.1</v>
      </c>
      <c r="E141" s="30">
        <v>0.1</v>
      </c>
      <c r="F141" s="30">
        <v>0.1</v>
      </c>
      <c r="G141" s="30">
        <v>0.1</v>
      </c>
      <c r="H141" s="30">
        <v>0.1</v>
      </c>
      <c r="I141" s="30">
        <v>0.1</v>
      </c>
      <c r="J141" s="30">
        <v>0.1</v>
      </c>
      <c r="K141" s="30">
        <v>0.05</v>
      </c>
      <c r="L141" s="80">
        <v>0.05</v>
      </c>
      <c r="M141" s="37"/>
      <c r="N141" s="37"/>
    </row>
    <row r="142" spans="1:14" ht="12.75">
      <c r="A142" s="13" t="s">
        <v>16</v>
      </c>
      <c r="B142" s="29" t="s">
        <v>77</v>
      </c>
      <c r="C142" s="30">
        <v>0.1</v>
      </c>
      <c r="D142" s="31">
        <v>0.05</v>
      </c>
      <c r="E142" s="31">
        <v>0.05</v>
      </c>
      <c r="F142" s="30">
        <v>0.1</v>
      </c>
      <c r="G142" s="30">
        <v>0.1</v>
      </c>
      <c r="H142" s="30">
        <v>0.1</v>
      </c>
      <c r="I142" s="31">
        <v>0.04</v>
      </c>
      <c r="J142" s="30">
        <v>0.1</v>
      </c>
      <c r="K142" s="30">
        <v>0.05</v>
      </c>
      <c r="L142" s="80">
        <v>0.1</v>
      </c>
      <c r="M142" s="37"/>
      <c r="N142" s="37"/>
    </row>
    <row r="143" spans="1:14" ht="12.75">
      <c r="A143" s="13" t="s">
        <v>17</v>
      </c>
      <c r="B143" s="29" t="s">
        <v>78</v>
      </c>
      <c r="C143" s="30">
        <v>0.1</v>
      </c>
      <c r="D143" s="31">
        <v>0.04</v>
      </c>
      <c r="E143" s="31">
        <v>0.02</v>
      </c>
      <c r="F143" s="31">
        <v>0.03</v>
      </c>
      <c r="G143" s="31">
        <v>0.02</v>
      </c>
      <c r="H143" s="31">
        <v>0.03</v>
      </c>
      <c r="I143" s="31">
        <v>0.04</v>
      </c>
      <c r="J143" s="31">
        <v>0.03</v>
      </c>
      <c r="K143" s="31">
        <v>0.02</v>
      </c>
      <c r="L143" s="81">
        <v>0.02</v>
      </c>
      <c r="M143" s="37"/>
      <c r="N143" s="37"/>
    </row>
    <row r="144" spans="1:14" ht="12.75">
      <c r="A144" s="10" t="s">
        <v>18</v>
      </c>
      <c r="B144" s="29" t="s">
        <v>79</v>
      </c>
      <c r="C144" s="30">
        <v>0.1</v>
      </c>
      <c r="D144" s="31">
        <v>0.04</v>
      </c>
      <c r="E144" s="31">
        <v>0.02</v>
      </c>
      <c r="F144" s="31">
        <v>0.02</v>
      </c>
      <c r="G144" s="31">
        <v>0.03</v>
      </c>
      <c r="H144" s="31">
        <v>0.02</v>
      </c>
      <c r="I144" s="31">
        <v>0.02</v>
      </c>
      <c r="J144" s="31">
        <v>0.02</v>
      </c>
      <c r="K144" s="31">
        <v>0.01</v>
      </c>
      <c r="L144" s="81">
        <v>0.02</v>
      </c>
      <c r="M144" s="37"/>
      <c r="N144" s="37"/>
    </row>
    <row r="145" spans="1:14" ht="33.75">
      <c r="A145" s="13" t="s">
        <v>19</v>
      </c>
      <c r="B145" s="29" t="s">
        <v>80</v>
      </c>
      <c r="C145" s="30">
        <v>0.4</v>
      </c>
      <c r="D145" s="30">
        <v>0.4</v>
      </c>
      <c r="E145" s="30">
        <v>0.4</v>
      </c>
      <c r="F145" s="30">
        <v>0.4</v>
      </c>
      <c r="G145" s="30">
        <v>0.4</v>
      </c>
      <c r="H145" s="30">
        <v>0.3</v>
      </c>
      <c r="I145" s="30">
        <v>0.3</v>
      </c>
      <c r="J145" s="30">
        <v>0.4</v>
      </c>
      <c r="K145" s="30">
        <v>0.3</v>
      </c>
      <c r="L145" s="80">
        <v>0.3</v>
      </c>
      <c r="M145" s="37"/>
      <c r="N145" s="37"/>
    </row>
    <row r="146" spans="1:14" ht="12.75">
      <c r="A146" s="13" t="s">
        <v>20</v>
      </c>
      <c r="B146" s="29" t="s">
        <v>81</v>
      </c>
      <c r="C146" s="30">
        <v>0.3</v>
      </c>
      <c r="D146" s="30">
        <v>0.3</v>
      </c>
      <c r="E146" s="30">
        <v>0.4</v>
      </c>
      <c r="F146" s="30">
        <v>0.4</v>
      </c>
      <c r="G146" s="30">
        <v>0.5</v>
      </c>
      <c r="H146" s="30">
        <v>0.5</v>
      </c>
      <c r="I146" s="30">
        <v>0.5</v>
      </c>
      <c r="J146" s="30">
        <v>0.5</v>
      </c>
      <c r="K146" s="30">
        <v>0.4</v>
      </c>
      <c r="L146" s="80">
        <v>0.4</v>
      </c>
      <c r="M146" s="37"/>
      <c r="N146" s="37"/>
    </row>
    <row r="147" spans="1:14" ht="12.75">
      <c r="A147" s="13" t="s">
        <v>21</v>
      </c>
      <c r="B147" s="29" t="s">
        <v>82</v>
      </c>
      <c r="C147" s="30">
        <v>0.1</v>
      </c>
      <c r="D147" s="30">
        <v>0.1</v>
      </c>
      <c r="E147" s="30">
        <v>0.1</v>
      </c>
      <c r="F147" s="30">
        <v>0.1</v>
      </c>
      <c r="G147" s="30">
        <v>0.1</v>
      </c>
      <c r="H147" s="30">
        <v>0.1</v>
      </c>
      <c r="I147" s="30">
        <v>0.1</v>
      </c>
      <c r="J147" s="30">
        <v>0.1</v>
      </c>
      <c r="K147" s="30">
        <v>0.05</v>
      </c>
      <c r="L147" s="80">
        <v>0.05</v>
      </c>
      <c r="M147" s="37"/>
      <c r="N147" s="37"/>
    </row>
    <row r="148" spans="1:14" ht="12.75">
      <c r="A148" s="13" t="s">
        <v>22</v>
      </c>
      <c r="B148" s="29" t="s">
        <v>83</v>
      </c>
      <c r="C148" s="30">
        <v>3.5</v>
      </c>
      <c r="D148" s="30">
        <v>3.4</v>
      </c>
      <c r="E148" s="30">
        <v>2.6</v>
      </c>
      <c r="F148" s="30">
        <v>2.8</v>
      </c>
      <c r="G148" s="30">
        <v>2.3</v>
      </c>
      <c r="H148" s="30">
        <v>2.8</v>
      </c>
      <c r="I148" s="30">
        <v>3.2</v>
      </c>
      <c r="J148" s="30">
        <v>2.6</v>
      </c>
      <c r="K148" s="30">
        <v>2.2</v>
      </c>
      <c r="L148" s="80">
        <v>2.2</v>
      </c>
      <c r="M148" s="37"/>
      <c r="N148" s="37"/>
    </row>
    <row r="149" spans="1:14" ht="12.75">
      <c r="A149" s="10" t="s">
        <v>23</v>
      </c>
      <c r="B149" s="29" t="s">
        <v>84</v>
      </c>
      <c r="C149" s="30">
        <v>1.6</v>
      </c>
      <c r="D149" s="30">
        <v>2.2</v>
      </c>
      <c r="E149" s="30">
        <v>2.5</v>
      </c>
      <c r="F149" s="30">
        <v>2.6</v>
      </c>
      <c r="G149" s="30">
        <v>2.7</v>
      </c>
      <c r="H149" s="30">
        <v>2.4</v>
      </c>
      <c r="I149" s="30">
        <v>2.4</v>
      </c>
      <c r="J149" s="30">
        <v>2.4</v>
      </c>
      <c r="K149" s="30">
        <v>2.6</v>
      </c>
      <c r="L149" s="80">
        <v>2.7</v>
      </c>
      <c r="M149" s="37"/>
      <c r="N149" s="37"/>
    </row>
    <row r="150" spans="1:14" ht="12.75">
      <c r="A150" s="13" t="s">
        <v>24</v>
      </c>
      <c r="B150" s="29" t="s">
        <v>85</v>
      </c>
      <c r="C150" s="30">
        <v>0.3</v>
      </c>
      <c r="D150" s="30">
        <v>0.3</v>
      </c>
      <c r="E150" s="30">
        <v>0.2</v>
      </c>
      <c r="F150" s="30">
        <v>0.2</v>
      </c>
      <c r="G150" s="30">
        <v>0.2</v>
      </c>
      <c r="H150" s="30">
        <v>0.3</v>
      </c>
      <c r="I150" s="30">
        <v>0.5</v>
      </c>
      <c r="J150" s="30">
        <v>0.4</v>
      </c>
      <c r="K150" s="30">
        <v>0.3</v>
      </c>
      <c r="L150" s="80">
        <v>0.3</v>
      </c>
      <c r="M150" s="37"/>
      <c r="N150" s="37"/>
    </row>
    <row r="151" spans="1:14" ht="12.75">
      <c r="A151" s="13" t="s">
        <v>25</v>
      </c>
      <c r="B151" s="29" t="s">
        <v>86</v>
      </c>
      <c r="C151" s="30">
        <v>0.3</v>
      </c>
      <c r="D151" s="30">
        <v>0.4</v>
      </c>
      <c r="E151" s="30">
        <v>0.3</v>
      </c>
      <c r="F151" s="30">
        <v>0.3</v>
      </c>
      <c r="G151" s="30">
        <v>0.3</v>
      </c>
      <c r="H151" s="30">
        <v>0.3</v>
      </c>
      <c r="I151" s="30">
        <v>0.3</v>
      </c>
      <c r="J151" s="30">
        <v>0.3</v>
      </c>
      <c r="K151" s="30">
        <v>0.2</v>
      </c>
      <c r="L151" s="80">
        <v>0.3</v>
      </c>
      <c r="M151" s="37"/>
      <c r="N151" s="37"/>
    </row>
    <row r="152" spans="1:14" ht="12.75">
      <c r="A152" s="13" t="s">
        <v>26</v>
      </c>
      <c r="B152" s="29" t="s">
        <v>87</v>
      </c>
      <c r="C152" s="30">
        <v>1</v>
      </c>
      <c r="D152" s="30">
        <v>0.7</v>
      </c>
      <c r="E152" s="30">
        <v>0.5</v>
      </c>
      <c r="F152" s="30">
        <v>0.4</v>
      </c>
      <c r="G152" s="30">
        <v>0.5</v>
      </c>
      <c r="H152" s="30">
        <v>0.5</v>
      </c>
      <c r="I152" s="30">
        <v>0.4</v>
      </c>
      <c r="J152" s="30">
        <v>0.5</v>
      </c>
      <c r="K152" s="30">
        <v>0.5</v>
      </c>
      <c r="L152" s="80">
        <v>0.5</v>
      </c>
      <c r="M152" s="37"/>
      <c r="N152" s="37"/>
    </row>
    <row r="153" spans="1:14" ht="12.75">
      <c r="A153" s="13" t="s">
        <v>27</v>
      </c>
      <c r="B153" s="29" t="s">
        <v>88</v>
      </c>
      <c r="C153" s="30">
        <v>1.5</v>
      </c>
      <c r="D153" s="30">
        <v>1.7</v>
      </c>
      <c r="E153" s="30">
        <v>1.8</v>
      </c>
      <c r="F153" s="30">
        <v>1.8</v>
      </c>
      <c r="G153" s="30">
        <v>1.7</v>
      </c>
      <c r="H153" s="30">
        <v>1.7</v>
      </c>
      <c r="I153" s="30">
        <v>1.9</v>
      </c>
      <c r="J153" s="30">
        <v>2.1</v>
      </c>
      <c r="K153" s="30">
        <v>2.2</v>
      </c>
      <c r="L153" s="80">
        <v>2.2</v>
      </c>
      <c r="M153" s="37"/>
      <c r="N153" s="37"/>
    </row>
    <row r="154" spans="1:14" ht="12.75">
      <c r="A154" s="13" t="s">
        <v>28</v>
      </c>
      <c r="B154" s="29" t="s">
        <v>89</v>
      </c>
      <c r="C154" s="30">
        <v>0.3</v>
      </c>
      <c r="D154" s="30">
        <v>0.3</v>
      </c>
      <c r="E154" s="30">
        <v>0.3</v>
      </c>
      <c r="F154" s="30">
        <v>0.6</v>
      </c>
      <c r="G154" s="30">
        <v>0.6</v>
      </c>
      <c r="H154" s="30">
        <v>0.6</v>
      </c>
      <c r="I154" s="30">
        <v>0.5</v>
      </c>
      <c r="J154" s="30">
        <v>0.6</v>
      </c>
      <c r="K154" s="30">
        <v>0.5</v>
      </c>
      <c r="L154" s="80">
        <v>0.7</v>
      </c>
      <c r="M154" s="37"/>
      <c r="N154" s="37"/>
    </row>
    <row r="155" spans="1:14" ht="12.75">
      <c r="A155" s="13" t="s">
        <v>29</v>
      </c>
      <c r="B155" s="29" t="s">
        <v>90</v>
      </c>
      <c r="C155" s="30">
        <v>0.4</v>
      </c>
      <c r="D155" s="30">
        <v>0.5</v>
      </c>
      <c r="E155" s="30">
        <v>0.4</v>
      </c>
      <c r="F155" s="30">
        <v>0.4</v>
      </c>
      <c r="G155" s="30">
        <v>0.4</v>
      </c>
      <c r="H155" s="30">
        <v>0.3</v>
      </c>
      <c r="I155" s="30">
        <v>0.3</v>
      </c>
      <c r="J155" s="30">
        <v>0.4</v>
      </c>
      <c r="K155" s="30">
        <v>0.5</v>
      </c>
      <c r="L155" s="80">
        <v>0.5</v>
      </c>
      <c r="M155" s="37"/>
      <c r="N155" s="37"/>
    </row>
    <row r="156" spans="1:14" ht="12.75">
      <c r="A156" s="13" t="s">
        <v>30</v>
      </c>
      <c r="B156" s="29" t="s">
        <v>91</v>
      </c>
      <c r="C156" s="30">
        <v>0.2</v>
      </c>
      <c r="D156" s="30">
        <v>0.2</v>
      </c>
      <c r="E156" s="30">
        <v>0.2</v>
      </c>
      <c r="F156" s="30">
        <v>0.3</v>
      </c>
      <c r="G156" s="30">
        <v>0.2</v>
      </c>
      <c r="H156" s="30">
        <v>0.2</v>
      </c>
      <c r="I156" s="30">
        <v>0.2</v>
      </c>
      <c r="J156" s="30">
        <v>0.2</v>
      </c>
      <c r="K156" s="30">
        <v>0.1</v>
      </c>
      <c r="L156" s="80">
        <v>0.2</v>
      </c>
      <c r="M156" s="37"/>
      <c r="N156" s="37"/>
    </row>
    <row r="157" spans="1:14" ht="12.75">
      <c r="A157" s="13" t="s">
        <v>31</v>
      </c>
      <c r="B157" s="29" t="s">
        <v>92</v>
      </c>
      <c r="C157" s="30">
        <v>0.6</v>
      </c>
      <c r="D157" s="30">
        <v>0.6</v>
      </c>
      <c r="E157" s="30">
        <v>0.4</v>
      </c>
      <c r="F157" s="30">
        <v>0.4</v>
      </c>
      <c r="G157" s="30">
        <v>0.4</v>
      </c>
      <c r="H157" s="30">
        <v>0.4</v>
      </c>
      <c r="I157" s="30">
        <v>0.3</v>
      </c>
      <c r="J157" s="30">
        <v>0.3</v>
      </c>
      <c r="K157" s="30">
        <v>0.3</v>
      </c>
      <c r="L157" s="80">
        <v>0.3</v>
      </c>
      <c r="M157" s="37"/>
      <c r="N157" s="37"/>
    </row>
    <row r="158" spans="1:14" ht="12.75">
      <c r="A158" s="13" t="s">
        <v>32</v>
      </c>
      <c r="B158" s="29" t="s">
        <v>93</v>
      </c>
      <c r="C158" s="30">
        <v>0.9</v>
      </c>
      <c r="D158" s="30">
        <v>0.9</v>
      </c>
      <c r="E158" s="30">
        <v>0.7</v>
      </c>
      <c r="F158" s="30">
        <v>0.5</v>
      </c>
      <c r="G158" s="30">
        <v>0.6</v>
      </c>
      <c r="H158" s="30">
        <v>0.5</v>
      </c>
      <c r="I158" s="30">
        <v>0.4</v>
      </c>
      <c r="J158" s="30">
        <v>0.6</v>
      </c>
      <c r="K158" s="30">
        <v>0.3</v>
      </c>
      <c r="L158" s="80">
        <v>0.3</v>
      </c>
      <c r="M158" s="37"/>
      <c r="N158" s="37"/>
    </row>
    <row r="159" spans="1:14" ht="12.75">
      <c r="A159" s="13" t="s">
        <v>33</v>
      </c>
      <c r="B159" s="29" t="s">
        <v>94</v>
      </c>
      <c r="C159" s="30">
        <v>0.8</v>
      </c>
      <c r="D159" s="30">
        <v>0.7</v>
      </c>
      <c r="E159" s="30">
        <v>0.7</v>
      </c>
      <c r="F159" s="30">
        <v>0.8</v>
      </c>
      <c r="G159" s="30">
        <v>0.9</v>
      </c>
      <c r="H159" s="30">
        <v>0.8</v>
      </c>
      <c r="I159" s="30">
        <v>0.9</v>
      </c>
      <c r="J159" s="30">
        <v>0.9</v>
      </c>
      <c r="K159" s="30">
        <v>0.9</v>
      </c>
      <c r="L159" s="80">
        <v>0.9</v>
      </c>
      <c r="M159" s="37"/>
      <c r="N159" s="37"/>
    </row>
    <row r="160" spans="1:14" ht="12.75">
      <c r="A160" s="13" t="s">
        <v>34</v>
      </c>
      <c r="B160" s="29" t="s">
        <v>95</v>
      </c>
      <c r="C160" s="30">
        <v>0.2</v>
      </c>
      <c r="D160" s="30">
        <v>0.1</v>
      </c>
      <c r="E160" s="30">
        <v>0.1</v>
      </c>
      <c r="F160" s="30">
        <v>0.1</v>
      </c>
      <c r="G160" s="30">
        <v>0.1</v>
      </c>
      <c r="H160" s="30">
        <v>0.1</v>
      </c>
      <c r="I160" s="30">
        <v>0.1</v>
      </c>
      <c r="J160" s="30">
        <v>0.1</v>
      </c>
      <c r="K160" s="30">
        <v>0.1</v>
      </c>
      <c r="L160" s="80">
        <v>0.1</v>
      </c>
      <c r="M160" s="37"/>
      <c r="N160" s="37"/>
    </row>
    <row r="161" spans="1:14" ht="12.75">
      <c r="A161" s="13" t="s">
        <v>35</v>
      </c>
      <c r="B161" s="29" t="s">
        <v>96</v>
      </c>
      <c r="C161" s="30">
        <v>0.1</v>
      </c>
      <c r="D161" s="30">
        <v>0.1</v>
      </c>
      <c r="E161" s="30">
        <v>0.1</v>
      </c>
      <c r="F161" s="30">
        <v>0.1</v>
      </c>
      <c r="G161" s="30">
        <v>0.1</v>
      </c>
      <c r="H161" s="30">
        <v>0.1</v>
      </c>
      <c r="I161" s="30">
        <v>0.1</v>
      </c>
      <c r="J161" s="30">
        <v>0.1</v>
      </c>
      <c r="K161" s="30">
        <v>0.1</v>
      </c>
      <c r="L161" s="80">
        <v>0.1</v>
      </c>
      <c r="M161" s="37"/>
      <c r="N161" s="37"/>
    </row>
    <row r="162" spans="1:14" ht="12.75">
      <c r="A162" s="13" t="s">
        <v>203</v>
      </c>
      <c r="B162" s="29" t="s">
        <v>131</v>
      </c>
      <c r="C162" s="30">
        <v>0.2</v>
      </c>
      <c r="D162" s="30">
        <v>0.1</v>
      </c>
      <c r="E162" s="30">
        <v>0.1</v>
      </c>
      <c r="F162" s="30">
        <v>0.1</v>
      </c>
      <c r="G162" s="30">
        <v>0.1</v>
      </c>
      <c r="H162" s="30">
        <v>0.1</v>
      </c>
      <c r="I162" s="30">
        <v>0.2</v>
      </c>
      <c r="J162" s="30">
        <v>0.3</v>
      </c>
      <c r="K162" s="30">
        <v>0.2</v>
      </c>
      <c r="L162" s="80">
        <v>0.5</v>
      </c>
      <c r="M162" s="37"/>
      <c r="N162" s="37"/>
    </row>
    <row r="163" spans="1:14" ht="12.75">
      <c r="A163" s="14" t="s">
        <v>36</v>
      </c>
      <c r="B163" s="29" t="s">
        <v>97</v>
      </c>
      <c r="C163" s="30">
        <v>7.9</v>
      </c>
      <c r="D163" s="30">
        <v>6.6</v>
      </c>
      <c r="E163" s="30">
        <v>5.9</v>
      </c>
      <c r="F163" s="30">
        <v>5.9</v>
      </c>
      <c r="G163" s="30">
        <v>5.7</v>
      </c>
      <c r="H163" s="30">
        <v>5.3</v>
      </c>
      <c r="I163" s="30">
        <v>5.6</v>
      </c>
      <c r="J163" s="30">
        <v>4.9</v>
      </c>
      <c r="K163" s="30">
        <v>4.7</v>
      </c>
      <c r="L163" s="80">
        <v>5.1</v>
      </c>
      <c r="M163" s="37"/>
      <c r="N163" s="37"/>
    </row>
    <row r="164" spans="1:14" ht="22.5">
      <c r="A164" s="14" t="s">
        <v>37</v>
      </c>
      <c r="B164" s="29" t="s">
        <v>98</v>
      </c>
      <c r="C164" s="30">
        <v>1.2</v>
      </c>
      <c r="D164" s="30">
        <v>0.9</v>
      </c>
      <c r="E164" s="30">
        <v>1</v>
      </c>
      <c r="F164" s="30">
        <v>0.9</v>
      </c>
      <c r="G164" s="30">
        <v>0.9</v>
      </c>
      <c r="H164" s="30">
        <v>0.9</v>
      </c>
      <c r="I164" s="30">
        <v>1.2</v>
      </c>
      <c r="J164" s="30">
        <v>1.2</v>
      </c>
      <c r="K164" s="30">
        <v>1.2</v>
      </c>
      <c r="L164" s="80">
        <v>1.2</v>
      </c>
      <c r="M164" s="37"/>
      <c r="N164" s="37"/>
    </row>
    <row r="165" spans="1:14" ht="12.75">
      <c r="A165" s="13" t="s">
        <v>3</v>
      </c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80"/>
      <c r="M165" s="37"/>
      <c r="N165" s="37"/>
    </row>
    <row r="166" spans="1:14" ht="12.75">
      <c r="A166" s="13" t="s">
        <v>204</v>
      </c>
      <c r="B166" s="29" t="s">
        <v>135</v>
      </c>
      <c r="C166" s="30">
        <v>0.7</v>
      </c>
      <c r="D166" s="30">
        <v>0.4</v>
      </c>
      <c r="E166" s="30">
        <v>0.5</v>
      </c>
      <c r="F166" s="30">
        <v>0.4</v>
      </c>
      <c r="G166" s="30">
        <v>0.5</v>
      </c>
      <c r="H166" s="30">
        <v>0.4</v>
      </c>
      <c r="I166" s="30">
        <v>0.5</v>
      </c>
      <c r="J166" s="30">
        <v>0.4</v>
      </c>
      <c r="K166" s="30">
        <v>0.5</v>
      </c>
      <c r="L166" s="80">
        <v>0.5</v>
      </c>
      <c r="M166" s="37"/>
      <c r="N166" s="37"/>
    </row>
    <row r="167" spans="1:14" ht="12.75">
      <c r="A167" s="13" t="s">
        <v>132</v>
      </c>
      <c r="B167" s="29" t="s">
        <v>136</v>
      </c>
      <c r="C167" s="30">
        <v>0.4</v>
      </c>
      <c r="D167" s="30">
        <v>0.3</v>
      </c>
      <c r="E167" s="30">
        <v>0.3</v>
      </c>
      <c r="F167" s="30">
        <v>0.3</v>
      </c>
      <c r="G167" s="30">
        <v>0.3</v>
      </c>
      <c r="H167" s="30">
        <v>0.3</v>
      </c>
      <c r="I167" s="30">
        <v>0.4</v>
      </c>
      <c r="J167" s="30">
        <v>0.4</v>
      </c>
      <c r="K167" s="30">
        <v>0.4</v>
      </c>
      <c r="L167" s="80">
        <v>0.4</v>
      </c>
      <c r="M167" s="37"/>
      <c r="N167" s="37"/>
    </row>
    <row r="168" spans="1:14" ht="12.75">
      <c r="A168" s="13" t="s">
        <v>133</v>
      </c>
      <c r="B168" s="29" t="s">
        <v>137</v>
      </c>
      <c r="C168" s="30">
        <v>0.2</v>
      </c>
      <c r="D168" s="30">
        <v>0.2</v>
      </c>
      <c r="E168" s="30">
        <v>0.2</v>
      </c>
      <c r="F168" s="30">
        <v>0.2</v>
      </c>
      <c r="G168" s="30">
        <v>0.1</v>
      </c>
      <c r="H168" s="30">
        <v>0.2</v>
      </c>
      <c r="I168" s="30">
        <v>0.3</v>
      </c>
      <c r="J168" s="30">
        <v>0.3</v>
      </c>
      <c r="K168" s="30">
        <v>0.3</v>
      </c>
      <c r="L168" s="80">
        <v>0.25</v>
      </c>
      <c r="M168" s="37"/>
      <c r="N168" s="37"/>
    </row>
    <row r="169" spans="1:14" ht="22.5">
      <c r="A169" s="13" t="s">
        <v>134</v>
      </c>
      <c r="B169" s="29" t="s">
        <v>138</v>
      </c>
      <c r="C169" s="31">
        <v>0.02</v>
      </c>
      <c r="D169" s="31">
        <v>0.03</v>
      </c>
      <c r="E169" s="31">
        <v>0.02</v>
      </c>
      <c r="F169" s="31">
        <v>0.02</v>
      </c>
      <c r="G169" s="31">
        <v>0.02</v>
      </c>
      <c r="H169" s="31">
        <v>0.02</v>
      </c>
      <c r="I169" s="31">
        <v>0.04</v>
      </c>
      <c r="J169" s="30">
        <v>0.1</v>
      </c>
      <c r="K169" s="30">
        <v>0.05</v>
      </c>
      <c r="L169" s="80">
        <v>0.05</v>
      </c>
      <c r="M169" s="37"/>
      <c r="N169" s="37"/>
    </row>
    <row r="170" spans="1:14" ht="12.75">
      <c r="A170" s="14" t="s">
        <v>38</v>
      </c>
      <c r="B170" s="29" t="s">
        <v>99</v>
      </c>
      <c r="C170" s="30">
        <v>3.4</v>
      </c>
      <c r="D170" s="30">
        <v>2.9</v>
      </c>
      <c r="E170" s="30">
        <v>3</v>
      </c>
      <c r="F170" s="30">
        <v>3.2</v>
      </c>
      <c r="G170" s="30">
        <v>3.6</v>
      </c>
      <c r="H170" s="30">
        <v>3.5</v>
      </c>
      <c r="I170" s="30">
        <v>3.7</v>
      </c>
      <c r="J170" s="30">
        <v>3.9</v>
      </c>
      <c r="K170" s="30">
        <v>4.3</v>
      </c>
      <c r="L170" s="80">
        <v>4.2</v>
      </c>
      <c r="M170" s="37"/>
      <c r="N170" s="37"/>
    </row>
    <row r="171" spans="1:14" ht="12.75">
      <c r="A171" s="13" t="s">
        <v>40</v>
      </c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80"/>
      <c r="M171" s="37"/>
      <c r="N171" s="37"/>
    </row>
    <row r="172" spans="1:14" ht="12.75">
      <c r="A172" s="13" t="s">
        <v>139</v>
      </c>
      <c r="B172" s="29" t="s">
        <v>142</v>
      </c>
      <c r="C172" s="30">
        <v>0.8</v>
      </c>
      <c r="D172" s="30">
        <v>0.9</v>
      </c>
      <c r="E172" s="30">
        <v>0.8</v>
      </c>
      <c r="F172" s="30">
        <v>0.8</v>
      </c>
      <c r="G172" s="30">
        <v>1.2</v>
      </c>
      <c r="H172" s="30">
        <v>1.9</v>
      </c>
      <c r="I172" s="30">
        <v>1.9</v>
      </c>
      <c r="J172" s="30">
        <v>2.1</v>
      </c>
      <c r="K172" s="30">
        <v>2.4</v>
      </c>
      <c r="L172" s="80">
        <v>2.3</v>
      </c>
      <c r="M172" s="37"/>
      <c r="N172" s="37"/>
    </row>
    <row r="173" spans="1:14" ht="12.75">
      <c r="A173" s="13" t="s">
        <v>140</v>
      </c>
      <c r="B173" s="29" t="s">
        <v>143</v>
      </c>
      <c r="C173" s="30">
        <v>2</v>
      </c>
      <c r="D173" s="30">
        <v>1.4</v>
      </c>
      <c r="E173" s="30">
        <v>1.5</v>
      </c>
      <c r="F173" s="30">
        <v>1.6</v>
      </c>
      <c r="G173" s="30">
        <v>1.7</v>
      </c>
      <c r="H173" s="30">
        <v>1.1</v>
      </c>
      <c r="I173" s="30">
        <v>1.3</v>
      </c>
      <c r="J173" s="30">
        <v>1.2</v>
      </c>
      <c r="K173" s="30">
        <v>1.3</v>
      </c>
      <c r="L173" s="80">
        <v>1.3</v>
      </c>
      <c r="M173" s="37"/>
      <c r="N173" s="37"/>
    </row>
    <row r="174" spans="1:14" ht="12.75">
      <c r="A174" s="13" t="s">
        <v>141</v>
      </c>
      <c r="B174" s="29" t="s">
        <v>144</v>
      </c>
      <c r="C174" s="30">
        <v>0.6</v>
      </c>
      <c r="D174" s="30">
        <v>0.6</v>
      </c>
      <c r="E174" s="30">
        <v>0.7</v>
      </c>
      <c r="F174" s="30">
        <v>0.8</v>
      </c>
      <c r="G174" s="30">
        <v>0.7</v>
      </c>
      <c r="H174" s="30">
        <v>0.5</v>
      </c>
      <c r="I174" s="30">
        <v>0.5</v>
      </c>
      <c r="J174" s="30">
        <v>0.6</v>
      </c>
      <c r="K174" s="30">
        <v>0.6</v>
      </c>
      <c r="L174" s="80">
        <v>0.6</v>
      </c>
      <c r="M174" s="37"/>
      <c r="N174" s="37"/>
    </row>
    <row r="175" spans="1:14" ht="12.75">
      <c r="A175" s="14" t="s">
        <v>39</v>
      </c>
      <c r="B175" s="29" t="s">
        <v>100</v>
      </c>
      <c r="C175" s="30">
        <v>4</v>
      </c>
      <c r="D175" s="30">
        <v>3.9</v>
      </c>
      <c r="E175" s="30">
        <v>4.3</v>
      </c>
      <c r="F175" s="30">
        <v>4</v>
      </c>
      <c r="G175" s="30">
        <v>4.4</v>
      </c>
      <c r="H175" s="30">
        <v>3.7</v>
      </c>
      <c r="I175" s="30">
        <v>3.3</v>
      </c>
      <c r="J175" s="30">
        <v>4.3</v>
      </c>
      <c r="K175" s="30">
        <v>3.7</v>
      </c>
      <c r="L175" s="80">
        <v>3.5</v>
      </c>
      <c r="M175" s="37"/>
      <c r="N175" s="37"/>
    </row>
    <row r="176" spans="1:14" ht="12.75">
      <c r="A176" s="13" t="s">
        <v>40</v>
      </c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80"/>
      <c r="M176" s="37"/>
      <c r="N176" s="37"/>
    </row>
    <row r="177" spans="1:14" ht="12.75">
      <c r="A177" s="13" t="s">
        <v>41</v>
      </c>
      <c r="B177" s="29" t="s">
        <v>101</v>
      </c>
      <c r="C177" s="30">
        <v>0.4</v>
      </c>
      <c r="D177" s="30">
        <v>0.3</v>
      </c>
      <c r="E177" s="30">
        <v>0.3</v>
      </c>
      <c r="F177" s="30">
        <v>0.3</v>
      </c>
      <c r="G177" s="30">
        <v>0.4</v>
      </c>
      <c r="H177" s="30">
        <v>0.3</v>
      </c>
      <c r="I177" s="30">
        <v>0.3</v>
      </c>
      <c r="J177" s="30">
        <v>0.5</v>
      </c>
      <c r="K177" s="30">
        <v>0.3</v>
      </c>
      <c r="L177" s="80">
        <v>0.3</v>
      </c>
      <c r="M177" s="37"/>
      <c r="N177" s="37"/>
    </row>
    <row r="178" spans="1:14" ht="12.75">
      <c r="A178" s="13" t="s">
        <v>42</v>
      </c>
      <c r="B178" s="29" t="s">
        <v>102</v>
      </c>
      <c r="C178" s="30">
        <v>1.3</v>
      </c>
      <c r="D178" s="30">
        <v>1.4</v>
      </c>
      <c r="E178" s="30">
        <v>1.8</v>
      </c>
      <c r="F178" s="30">
        <v>1.7</v>
      </c>
      <c r="G178" s="30">
        <v>2</v>
      </c>
      <c r="H178" s="30">
        <v>1.9</v>
      </c>
      <c r="I178" s="30">
        <v>1.6</v>
      </c>
      <c r="J178" s="30">
        <v>2.3</v>
      </c>
      <c r="K178" s="30">
        <v>2.2</v>
      </c>
      <c r="L178" s="80">
        <v>2.1</v>
      </c>
      <c r="M178" s="37"/>
      <c r="N178" s="37"/>
    </row>
    <row r="179" spans="1:14" ht="12.75">
      <c r="A179" s="13" t="s">
        <v>43</v>
      </c>
      <c r="B179" s="29" t="s">
        <v>103</v>
      </c>
      <c r="C179" s="30">
        <v>2.3</v>
      </c>
      <c r="D179" s="30">
        <v>2.2</v>
      </c>
      <c r="E179" s="30">
        <v>2.2</v>
      </c>
      <c r="F179" s="30">
        <v>2</v>
      </c>
      <c r="G179" s="30">
        <v>2</v>
      </c>
      <c r="H179" s="30">
        <v>1.5</v>
      </c>
      <c r="I179" s="30">
        <v>1.4</v>
      </c>
      <c r="J179" s="30">
        <v>1.5</v>
      </c>
      <c r="K179" s="30">
        <v>1.2</v>
      </c>
      <c r="L179" s="80">
        <v>1.1</v>
      </c>
      <c r="M179" s="37"/>
      <c r="N179" s="37"/>
    </row>
    <row r="180" spans="1:14" ht="12.75">
      <c r="A180" s="14" t="s">
        <v>44</v>
      </c>
      <c r="B180" s="29" t="s">
        <v>104</v>
      </c>
      <c r="C180" s="30">
        <v>18.9</v>
      </c>
      <c r="D180" s="30">
        <v>15.5</v>
      </c>
      <c r="E180" s="30">
        <v>16.4</v>
      </c>
      <c r="F180" s="30">
        <v>16.6</v>
      </c>
      <c r="G180" s="30">
        <v>17.3</v>
      </c>
      <c r="H180" s="30">
        <v>17.2</v>
      </c>
      <c r="I180" s="30">
        <v>15.4</v>
      </c>
      <c r="J180" s="30">
        <v>16.5</v>
      </c>
      <c r="K180" s="30">
        <v>18.1</v>
      </c>
      <c r="L180" s="80">
        <v>18.1</v>
      </c>
      <c r="M180" s="37"/>
      <c r="N180" s="37"/>
    </row>
    <row r="181" spans="1:14" ht="12.75">
      <c r="A181" s="13" t="s">
        <v>40</v>
      </c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82"/>
      <c r="M181" s="37"/>
      <c r="N181" s="37"/>
    </row>
    <row r="182" spans="1:14" ht="12.75">
      <c r="A182" s="13" t="s">
        <v>45</v>
      </c>
      <c r="B182" s="29" t="s">
        <v>105</v>
      </c>
      <c r="C182" s="30">
        <v>12.2</v>
      </c>
      <c r="D182" s="30">
        <v>9.7</v>
      </c>
      <c r="E182" s="30">
        <v>9.8</v>
      </c>
      <c r="F182" s="30">
        <v>9.5</v>
      </c>
      <c r="G182" s="30">
        <v>10</v>
      </c>
      <c r="H182" s="30">
        <v>9.8</v>
      </c>
      <c r="I182" s="30">
        <v>8.3</v>
      </c>
      <c r="J182" s="30">
        <v>9</v>
      </c>
      <c r="K182" s="30">
        <v>10</v>
      </c>
      <c r="L182" s="80">
        <v>9.9</v>
      </c>
      <c r="M182" s="37"/>
      <c r="N182" s="37"/>
    </row>
    <row r="183" spans="1:14" ht="12.75">
      <c r="A183" s="13" t="s">
        <v>46</v>
      </c>
      <c r="B183" s="29" t="s">
        <v>106</v>
      </c>
      <c r="C183" s="30">
        <v>0.1</v>
      </c>
      <c r="D183" s="30">
        <v>0.1</v>
      </c>
      <c r="E183" s="30">
        <v>0.2</v>
      </c>
      <c r="F183" s="30">
        <v>0.2</v>
      </c>
      <c r="G183" s="30">
        <v>0.5</v>
      </c>
      <c r="H183" s="30">
        <v>0.7</v>
      </c>
      <c r="I183" s="30">
        <v>0.3</v>
      </c>
      <c r="J183" s="30">
        <v>0.5</v>
      </c>
      <c r="K183" s="30">
        <v>0.4</v>
      </c>
      <c r="L183" s="80">
        <v>0.5</v>
      </c>
      <c r="M183" s="37"/>
      <c r="N183" s="37"/>
    </row>
    <row r="184" spans="1:14" ht="12.75">
      <c r="A184" s="13" t="s">
        <v>47</v>
      </c>
      <c r="B184" s="29" t="s">
        <v>107</v>
      </c>
      <c r="C184" s="30">
        <v>1.9</v>
      </c>
      <c r="D184" s="30">
        <v>1</v>
      </c>
      <c r="E184" s="30">
        <v>0.7</v>
      </c>
      <c r="F184" s="30">
        <v>0.4</v>
      </c>
      <c r="G184" s="30">
        <v>0.3</v>
      </c>
      <c r="H184" s="30">
        <v>0.4</v>
      </c>
      <c r="I184" s="30">
        <v>0.3</v>
      </c>
      <c r="J184" s="30">
        <v>0.3</v>
      </c>
      <c r="K184" s="30">
        <v>0.7</v>
      </c>
      <c r="L184" s="80">
        <v>0.6</v>
      </c>
      <c r="M184" s="37"/>
      <c r="N184" s="37"/>
    </row>
    <row r="185" spans="1:14" ht="12.75">
      <c r="A185" s="13" t="s">
        <v>48</v>
      </c>
      <c r="B185" s="29" t="s">
        <v>108</v>
      </c>
      <c r="C185" s="30">
        <v>4.7</v>
      </c>
      <c r="D185" s="30">
        <v>4.7</v>
      </c>
      <c r="E185" s="30">
        <v>5.6</v>
      </c>
      <c r="F185" s="30">
        <v>6.4</v>
      </c>
      <c r="G185" s="30">
        <v>6.5</v>
      </c>
      <c r="H185" s="30">
        <v>6.3</v>
      </c>
      <c r="I185" s="30">
        <v>6.4</v>
      </c>
      <c r="J185" s="30">
        <v>6.6</v>
      </c>
      <c r="K185" s="30">
        <v>6.9</v>
      </c>
      <c r="L185" s="80">
        <v>7</v>
      </c>
      <c r="M185" s="37"/>
      <c r="N185" s="37"/>
    </row>
    <row r="186" spans="1:14" ht="12.75">
      <c r="A186" s="13" t="s">
        <v>49</v>
      </c>
      <c r="B186" s="29" t="s">
        <v>109</v>
      </c>
      <c r="C186" s="31">
        <v>0.03</v>
      </c>
      <c r="D186" s="31">
        <v>0.03</v>
      </c>
      <c r="E186" s="30">
        <v>0.1</v>
      </c>
      <c r="F186" s="30">
        <v>0.1</v>
      </c>
      <c r="G186" s="31">
        <v>0.04</v>
      </c>
      <c r="H186" s="31">
        <v>0.04</v>
      </c>
      <c r="I186" s="30">
        <v>0.1</v>
      </c>
      <c r="J186" s="30">
        <v>0.1</v>
      </c>
      <c r="K186" s="30">
        <v>0.07</v>
      </c>
      <c r="L186" s="80">
        <v>0.1</v>
      </c>
      <c r="M186" s="37"/>
      <c r="N186" s="37"/>
    </row>
    <row r="187" spans="1:14" ht="12.75">
      <c r="A187" s="14" t="s">
        <v>63</v>
      </c>
      <c r="B187" s="29" t="s">
        <v>110</v>
      </c>
      <c r="C187" s="30">
        <v>0.8</v>
      </c>
      <c r="D187" s="30">
        <v>0.7</v>
      </c>
      <c r="E187" s="30">
        <v>0.6</v>
      </c>
      <c r="F187" s="30">
        <v>0.5</v>
      </c>
      <c r="G187" s="30">
        <v>0.7</v>
      </c>
      <c r="H187" s="30">
        <v>0.5</v>
      </c>
      <c r="I187" s="30">
        <v>0.5</v>
      </c>
      <c r="J187" s="30">
        <v>0.6</v>
      </c>
      <c r="K187" s="30">
        <v>0.6</v>
      </c>
      <c r="L187" s="80">
        <v>0.6</v>
      </c>
      <c r="M187" s="37"/>
      <c r="N187" s="37"/>
    </row>
    <row r="188" spans="1:14" ht="12.75">
      <c r="A188" s="13" t="s">
        <v>7</v>
      </c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80"/>
      <c r="M188" s="37"/>
      <c r="N188" s="37"/>
    </row>
    <row r="189" spans="1:14" ht="12.75">
      <c r="A189" s="13" t="s">
        <v>145</v>
      </c>
      <c r="B189" s="29" t="s">
        <v>146</v>
      </c>
      <c r="C189" s="30">
        <v>0.7</v>
      </c>
      <c r="D189" s="30">
        <v>0.5</v>
      </c>
      <c r="E189" s="30">
        <v>0.4</v>
      </c>
      <c r="F189" s="30">
        <v>0.3</v>
      </c>
      <c r="G189" s="30">
        <v>0.4</v>
      </c>
      <c r="H189" s="30">
        <v>0.3</v>
      </c>
      <c r="I189" s="30">
        <v>0.3</v>
      </c>
      <c r="J189" s="30">
        <v>0.4</v>
      </c>
      <c r="K189" s="30">
        <v>0.5</v>
      </c>
      <c r="L189" s="80">
        <v>0.5</v>
      </c>
      <c r="M189" s="37"/>
      <c r="N189" s="37"/>
    </row>
    <row r="190" spans="1:14" ht="12.75">
      <c r="A190" s="13" t="s">
        <v>147</v>
      </c>
      <c r="B190" s="29" t="s">
        <v>124</v>
      </c>
      <c r="C190" s="30">
        <v>0.1</v>
      </c>
      <c r="D190" s="30">
        <v>0.2</v>
      </c>
      <c r="E190" s="30">
        <v>0.2</v>
      </c>
      <c r="F190" s="30">
        <v>0.18530881683128164</v>
      </c>
      <c r="G190" s="30">
        <v>0.3</v>
      </c>
      <c r="H190" s="30">
        <v>0.2</v>
      </c>
      <c r="I190" s="30">
        <v>0.2</v>
      </c>
      <c r="J190" s="30">
        <v>0.2</v>
      </c>
      <c r="K190" s="30">
        <v>0.1</v>
      </c>
      <c r="L190" s="80">
        <v>0.1</v>
      </c>
      <c r="M190" s="37"/>
      <c r="N190" s="37"/>
    </row>
    <row r="191" spans="1:14" ht="12.75">
      <c r="A191" s="14" t="s">
        <v>50</v>
      </c>
      <c r="B191" s="29" t="s">
        <v>111</v>
      </c>
      <c r="C191" s="30">
        <v>3</v>
      </c>
      <c r="D191" s="30">
        <v>3</v>
      </c>
      <c r="E191" s="30">
        <v>3.1</v>
      </c>
      <c r="F191" s="30">
        <v>3</v>
      </c>
      <c r="G191" s="30">
        <v>3.5</v>
      </c>
      <c r="H191" s="30">
        <v>4</v>
      </c>
      <c r="I191" s="30">
        <v>4.3</v>
      </c>
      <c r="J191" s="30">
        <v>4.1</v>
      </c>
      <c r="K191" s="30">
        <v>3.6</v>
      </c>
      <c r="L191" s="80">
        <v>3.8</v>
      </c>
      <c r="M191" s="37"/>
      <c r="N191" s="37"/>
    </row>
    <row r="192" spans="1:14" ht="12.75">
      <c r="A192" s="13" t="s">
        <v>7</v>
      </c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80"/>
      <c r="M192" s="37"/>
      <c r="N192" s="37"/>
    </row>
    <row r="193" spans="1:14" ht="12.75">
      <c r="A193" s="13" t="s">
        <v>51</v>
      </c>
      <c r="B193" s="29" t="s">
        <v>112</v>
      </c>
      <c r="C193" s="31">
        <v>0.01</v>
      </c>
      <c r="D193" s="31">
        <v>0.01</v>
      </c>
      <c r="E193" s="31">
        <v>0.01</v>
      </c>
      <c r="F193" s="31">
        <v>0.01</v>
      </c>
      <c r="G193" s="31">
        <v>0.01</v>
      </c>
      <c r="H193" s="31">
        <v>0.01</v>
      </c>
      <c r="I193" s="31">
        <v>0.02</v>
      </c>
      <c r="J193" s="31">
        <v>0.02</v>
      </c>
      <c r="K193" s="31">
        <v>0.02</v>
      </c>
      <c r="L193" s="81">
        <v>0.02</v>
      </c>
      <c r="M193" s="37"/>
      <c r="N193" s="37"/>
    </row>
    <row r="194" spans="1:14" ht="12.75">
      <c r="A194" s="15" t="s">
        <v>148</v>
      </c>
      <c r="B194" s="29" t="s">
        <v>149</v>
      </c>
      <c r="C194" s="31">
        <v>0.01</v>
      </c>
      <c r="D194" s="31">
        <v>0.03</v>
      </c>
      <c r="E194" s="31">
        <v>0.03</v>
      </c>
      <c r="F194" s="31">
        <v>0.02</v>
      </c>
      <c r="G194" s="31">
        <v>0.03</v>
      </c>
      <c r="H194" s="31">
        <v>0.05</v>
      </c>
      <c r="I194" s="30">
        <v>0.1</v>
      </c>
      <c r="J194" s="30">
        <v>0.1</v>
      </c>
      <c r="K194" s="30">
        <v>0.1</v>
      </c>
      <c r="L194" s="80">
        <v>0.1</v>
      </c>
      <c r="M194" s="37"/>
      <c r="N194" s="37"/>
    </row>
    <row r="195" spans="1:14" ht="12.75">
      <c r="A195" s="13" t="s">
        <v>150</v>
      </c>
      <c r="B195" s="29" t="s">
        <v>151</v>
      </c>
      <c r="C195" s="30">
        <v>0.2</v>
      </c>
      <c r="D195" s="30">
        <v>0.2</v>
      </c>
      <c r="E195" s="30">
        <v>0.2</v>
      </c>
      <c r="F195" s="30">
        <v>0.2</v>
      </c>
      <c r="G195" s="30">
        <v>0.3</v>
      </c>
      <c r="H195" s="30">
        <v>0.3</v>
      </c>
      <c r="I195" s="30">
        <v>0.3</v>
      </c>
      <c r="J195" s="30">
        <v>0.3</v>
      </c>
      <c r="K195" s="30">
        <v>0.2</v>
      </c>
      <c r="L195" s="80">
        <v>0.3</v>
      </c>
      <c r="M195" s="37"/>
      <c r="N195" s="37"/>
    </row>
    <row r="196" spans="1:14" ht="12.75">
      <c r="A196" s="13" t="s">
        <v>52</v>
      </c>
      <c r="B196" s="29" t="s">
        <v>113</v>
      </c>
      <c r="C196" s="30">
        <v>2.5</v>
      </c>
      <c r="D196" s="30">
        <v>2.5</v>
      </c>
      <c r="E196" s="30">
        <v>2.6</v>
      </c>
      <c r="F196" s="30">
        <v>2.3</v>
      </c>
      <c r="G196" s="30">
        <v>2.5</v>
      </c>
      <c r="H196" s="30">
        <v>2.9</v>
      </c>
      <c r="I196" s="30">
        <v>3</v>
      </c>
      <c r="J196" s="30">
        <v>2.7</v>
      </c>
      <c r="K196" s="30">
        <v>1.9</v>
      </c>
      <c r="L196" s="80">
        <v>1.8</v>
      </c>
      <c r="M196" s="37"/>
      <c r="N196" s="37"/>
    </row>
    <row r="197" spans="1:14" ht="22.5">
      <c r="A197" s="13" t="s">
        <v>152</v>
      </c>
      <c r="B197" s="29" t="s">
        <v>153</v>
      </c>
      <c r="C197" s="30">
        <v>0.2</v>
      </c>
      <c r="D197" s="30">
        <v>0.2</v>
      </c>
      <c r="E197" s="30">
        <v>0.2</v>
      </c>
      <c r="F197" s="30">
        <v>0.3</v>
      </c>
      <c r="G197" s="30">
        <v>0.4</v>
      </c>
      <c r="H197" s="30">
        <v>0.4</v>
      </c>
      <c r="I197" s="30">
        <v>0.5</v>
      </c>
      <c r="J197" s="30">
        <v>0.6</v>
      </c>
      <c r="K197" s="30">
        <v>0.9</v>
      </c>
      <c r="L197" s="80">
        <v>0.9</v>
      </c>
      <c r="M197" s="37"/>
      <c r="N197" s="37"/>
    </row>
    <row r="198" spans="1:14" ht="12.75">
      <c r="A198" s="13" t="s">
        <v>53</v>
      </c>
      <c r="B198" s="29" t="s">
        <v>125</v>
      </c>
      <c r="C198" s="30">
        <v>0.1</v>
      </c>
      <c r="D198" s="30">
        <v>0.1</v>
      </c>
      <c r="E198" s="30">
        <v>0.1</v>
      </c>
      <c r="F198" s="30">
        <v>0.2</v>
      </c>
      <c r="G198" s="30">
        <v>0.3</v>
      </c>
      <c r="H198" s="30">
        <v>0.3</v>
      </c>
      <c r="I198" s="30">
        <v>0.4</v>
      </c>
      <c r="J198" s="30">
        <v>0.4</v>
      </c>
      <c r="K198" s="30">
        <v>0.5</v>
      </c>
      <c r="L198" s="80">
        <v>0.7</v>
      </c>
      <c r="M198" s="37"/>
      <c r="N198" s="37"/>
    </row>
    <row r="199" spans="1:14" ht="12.75">
      <c r="A199" s="14" t="s">
        <v>54</v>
      </c>
      <c r="B199" s="29" t="s">
        <v>114</v>
      </c>
      <c r="C199" s="30">
        <v>1.2</v>
      </c>
      <c r="D199" s="30">
        <v>1.4</v>
      </c>
      <c r="E199" s="30">
        <v>1.4</v>
      </c>
      <c r="F199" s="30">
        <v>2</v>
      </c>
      <c r="G199" s="30">
        <v>2.2</v>
      </c>
      <c r="H199" s="30">
        <v>2.3</v>
      </c>
      <c r="I199" s="30">
        <v>2.9</v>
      </c>
      <c r="J199" s="30">
        <v>3</v>
      </c>
      <c r="K199" s="30">
        <v>2.9</v>
      </c>
      <c r="L199" s="80">
        <v>2.9</v>
      </c>
      <c r="M199" s="37"/>
      <c r="N199" s="37"/>
    </row>
    <row r="200" spans="1:14" ht="12.75">
      <c r="A200" s="13" t="s">
        <v>7</v>
      </c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80"/>
      <c r="M200" s="37"/>
      <c r="N200" s="37"/>
    </row>
    <row r="201" spans="1:14" ht="22.5">
      <c r="A201" s="13" t="s">
        <v>154</v>
      </c>
      <c r="B201" s="29" t="s">
        <v>155</v>
      </c>
      <c r="C201" s="30">
        <v>1.2</v>
      </c>
      <c r="D201" s="30">
        <v>1.3146533114584231</v>
      </c>
      <c r="E201" s="30">
        <v>1.4</v>
      </c>
      <c r="F201" s="30">
        <v>1.9</v>
      </c>
      <c r="G201" s="30">
        <v>2.1</v>
      </c>
      <c r="H201" s="30">
        <v>2.2</v>
      </c>
      <c r="I201" s="30">
        <v>2.7</v>
      </c>
      <c r="J201" s="30">
        <v>2.8</v>
      </c>
      <c r="K201" s="30">
        <v>2.8</v>
      </c>
      <c r="L201" s="80">
        <v>2.7</v>
      </c>
      <c r="M201" s="37"/>
      <c r="N201" s="37"/>
    </row>
    <row r="202" spans="1:14" ht="22.5">
      <c r="A202" s="13" t="s">
        <v>205</v>
      </c>
      <c r="B202" s="29" t="s">
        <v>156</v>
      </c>
      <c r="C202" s="31">
        <v>0.02</v>
      </c>
      <c r="D202" s="31">
        <v>0.03381976225426705</v>
      </c>
      <c r="E202" s="31">
        <v>0.03</v>
      </c>
      <c r="F202" s="30">
        <v>0.1</v>
      </c>
      <c r="G202" s="31">
        <v>0.05</v>
      </c>
      <c r="H202" s="31">
        <v>0.05</v>
      </c>
      <c r="I202" s="30">
        <v>0.1</v>
      </c>
      <c r="J202" s="30">
        <v>0.1</v>
      </c>
      <c r="K202" s="31">
        <v>0.04</v>
      </c>
      <c r="L202" s="80">
        <v>0.1</v>
      </c>
      <c r="M202" s="37"/>
      <c r="N202" s="37"/>
    </row>
    <row r="203" spans="1:14" ht="12.75">
      <c r="A203" s="13" t="s">
        <v>209</v>
      </c>
      <c r="B203" s="29" t="s">
        <v>157</v>
      </c>
      <c r="C203" s="31">
        <v>0.02</v>
      </c>
      <c r="D203" s="30">
        <v>0.1</v>
      </c>
      <c r="E203" s="31">
        <v>0.04</v>
      </c>
      <c r="F203" s="31">
        <v>0.02</v>
      </c>
      <c r="G203" s="31">
        <v>0.02</v>
      </c>
      <c r="H203" s="31">
        <v>0.04</v>
      </c>
      <c r="I203" s="30">
        <v>0.1</v>
      </c>
      <c r="J203" s="30">
        <v>0.1</v>
      </c>
      <c r="K203" s="30">
        <v>0.1</v>
      </c>
      <c r="L203" s="80">
        <v>0.1</v>
      </c>
      <c r="M203" s="37"/>
      <c r="N203" s="37"/>
    </row>
    <row r="204" spans="1:14" ht="12.75">
      <c r="A204" s="14" t="s">
        <v>55</v>
      </c>
      <c r="B204" s="29" t="s">
        <v>115</v>
      </c>
      <c r="C204" s="30">
        <v>16</v>
      </c>
      <c r="D204" s="30">
        <v>18.5</v>
      </c>
      <c r="E204" s="30">
        <v>17.7</v>
      </c>
      <c r="F204" s="30">
        <v>16.4</v>
      </c>
      <c r="G204" s="30">
        <v>15.3</v>
      </c>
      <c r="H204" s="30">
        <v>14.8</v>
      </c>
      <c r="I204" s="30">
        <v>14.1</v>
      </c>
      <c r="J204" s="30">
        <v>13.1</v>
      </c>
      <c r="K204" s="30">
        <v>13.3</v>
      </c>
      <c r="L204" s="80">
        <v>12.3</v>
      </c>
      <c r="M204" s="37"/>
      <c r="N204" s="38"/>
    </row>
    <row r="205" spans="1:14" ht="12.75">
      <c r="A205" s="14" t="s">
        <v>56</v>
      </c>
      <c r="B205" s="29" t="s">
        <v>116</v>
      </c>
      <c r="C205" s="30">
        <v>2.3</v>
      </c>
      <c r="D205" s="30">
        <v>3.4</v>
      </c>
      <c r="E205" s="30">
        <v>3.3</v>
      </c>
      <c r="F205" s="30">
        <v>3.1</v>
      </c>
      <c r="G205" s="30">
        <v>3.2</v>
      </c>
      <c r="H205" s="30">
        <v>4.4</v>
      </c>
      <c r="I205" s="30">
        <v>4.5</v>
      </c>
      <c r="J205" s="30">
        <v>5.5</v>
      </c>
      <c r="K205" s="30">
        <v>6.1</v>
      </c>
      <c r="L205" s="80">
        <v>6.2</v>
      </c>
      <c r="M205" s="37"/>
      <c r="N205" s="37"/>
    </row>
    <row r="206" spans="1:14" ht="12.75">
      <c r="A206" s="13" t="s">
        <v>7</v>
      </c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80"/>
      <c r="M206" s="37"/>
      <c r="N206" s="37"/>
    </row>
    <row r="207" spans="1:14" ht="12.75">
      <c r="A207" s="13" t="s">
        <v>158</v>
      </c>
      <c r="B207" s="29" t="s">
        <v>159</v>
      </c>
      <c r="C207" s="31">
        <v>0.07</v>
      </c>
      <c r="D207" s="31">
        <v>0.02</v>
      </c>
      <c r="E207" s="31">
        <v>0.03</v>
      </c>
      <c r="F207" s="31">
        <v>0.04</v>
      </c>
      <c r="G207" s="31">
        <v>0.03</v>
      </c>
      <c r="H207" s="31">
        <v>0.04</v>
      </c>
      <c r="I207" s="31">
        <v>0.04</v>
      </c>
      <c r="J207" s="30">
        <v>0.1</v>
      </c>
      <c r="K207" s="31">
        <v>0.04</v>
      </c>
      <c r="L207" s="81">
        <v>0.04</v>
      </c>
      <c r="M207" s="37"/>
      <c r="N207" s="37"/>
    </row>
    <row r="208" spans="1:14" ht="12.75">
      <c r="A208" s="13" t="s">
        <v>160</v>
      </c>
      <c r="B208" s="29" t="s">
        <v>161</v>
      </c>
      <c r="C208" s="30">
        <v>0.3</v>
      </c>
      <c r="D208" s="30">
        <v>0.4</v>
      </c>
      <c r="E208" s="30">
        <v>0.4</v>
      </c>
      <c r="F208" s="30">
        <v>0.4</v>
      </c>
      <c r="G208" s="30">
        <v>0.4</v>
      </c>
      <c r="H208" s="30">
        <v>0.5</v>
      </c>
      <c r="I208" s="30">
        <v>0.3</v>
      </c>
      <c r="J208" s="30">
        <v>0.5</v>
      </c>
      <c r="K208" s="30">
        <v>0.3</v>
      </c>
      <c r="L208" s="80">
        <v>0.3</v>
      </c>
      <c r="M208" s="37"/>
      <c r="N208" s="37"/>
    </row>
    <row r="209" spans="1:14" ht="22.5">
      <c r="A209" s="13" t="s">
        <v>162</v>
      </c>
      <c r="B209" s="29" t="s">
        <v>163</v>
      </c>
      <c r="C209" s="30">
        <v>0.9</v>
      </c>
      <c r="D209" s="30">
        <v>1.6</v>
      </c>
      <c r="E209" s="30">
        <v>1.5</v>
      </c>
      <c r="F209" s="30">
        <v>1.5</v>
      </c>
      <c r="G209" s="30">
        <v>1.6</v>
      </c>
      <c r="H209" s="30">
        <v>2.7</v>
      </c>
      <c r="I209" s="30">
        <v>2.8</v>
      </c>
      <c r="J209" s="30">
        <v>3.7</v>
      </c>
      <c r="K209" s="30">
        <v>4.5</v>
      </c>
      <c r="L209" s="80">
        <v>4.5</v>
      </c>
      <c r="M209" s="37"/>
      <c r="N209" s="37"/>
    </row>
    <row r="210" spans="1:14" ht="12.75">
      <c r="A210" s="13" t="s">
        <v>164</v>
      </c>
      <c r="B210" s="29" t="s">
        <v>117</v>
      </c>
      <c r="C210" s="30">
        <v>1</v>
      </c>
      <c r="D210" s="30">
        <v>1.3</v>
      </c>
      <c r="E210" s="30">
        <v>1.2</v>
      </c>
      <c r="F210" s="30">
        <v>1</v>
      </c>
      <c r="G210" s="30">
        <v>1</v>
      </c>
      <c r="H210" s="30">
        <v>1</v>
      </c>
      <c r="I210" s="30">
        <v>1.2</v>
      </c>
      <c r="J210" s="30">
        <v>1.1</v>
      </c>
      <c r="K210" s="30">
        <v>1.2</v>
      </c>
      <c r="L210" s="80">
        <v>1.2</v>
      </c>
      <c r="M210" s="37"/>
      <c r="N210" s="37"/>
    </row>
    <row r="211" spans="1:14" ht="12.75">
      <c r="A211" s="13" t="s">
        <v>165</v>
      </c>
      <c r="B211" s="29" t="s">
        <v>166</v>
      </c>
      <c r="C211" s="31">
        <v>0.05</v>
      </c>
      <c r="D211" s="31">
        <v>0.05</v>
      </c>
      <c r="E211" s="30">
        <v>0.1</v>
      </c>
      <c r="F211" s="30">
        <v>0.1</v>
      </c>
      <c r="G211" s="30">
        <v>0.1</v>
      </c>
      <c r="H211" s="30">
        <v>0.1</v>
      </c>
      <c r="I211" s="30">
        <v>0.1</v>
      </c>
      <c r="J211" s="30">
        <v>0.1</v>
      </c>
      <c r="K211" s="30">
        <v>0.06</v>
      </c>
      <c r="L211" s="80">
        <v>0.1</v>
      </c>
      <c r="M211" s="37"/>
      <c r="N211" s="37"/>
    </row>
    <row r="212" spans="1:14" ht="12.75">
      <c r="A212" s="13" t="s">
        <v>167</v>
      </c>
      <c r="B212" s="29" t="s">
        <v>168</v>
      </c>
      <c r="C212" s="31">
        <v>0</v>
      </c>
      <c r="D212" s="31">
        <v>0</v>
      </c>
      <c r="E212" s="31">
        <v>0</v>
      </c>
      <c r="F212" s="31">
        <v>0</v>
      </c>
      <c r="G212" s="31">
        <v>0.01</v>
      </c>
      <c r="H212" s="31">
        <v>0.01</v>
      </c>
      <c r="I212" s="31">
        <v>0.01</v>
      </c>
      <c r="J212" s="31">
        <v>0.01</v>
      </c>
      <c r="K212" s="31">
        <v>0.02</v>
      </c>
      <c r="L212" s="81">
        <v>0.02</v>
      </c>
      <c r="M212" s="37"/>
      <c r="N212" s="37"/>
    </row>
    <row r="213" spans="1:14" ht="12.75">
      <c r="A213" s="13" t="s">
        <v>169</v>
      </c>
      <c r="B213" s="29" t="s">
        <v>170</v>
      </c>
      <c r="C213" s="31">
        <v>0.02</v>
      </c>
      <c r="D213" s="31">
        <v>0.02</v>
      </c>
      <c r="E213" s="31">
        <v>0.02</v>
      </c>
      <c r="F213" s="31">
        <v>0.02</v>
      </c>
      <c r="G213" s="31">
        <v>0.02</v>
      </c>
      <c r="H213" s="31">
        <v>0.02</v>
      </c>
      <c r="I213" s="31">
        <v>0.02</v>
      </c>
      <c r="J213" s="31">
        <v>0.02</v>
      </c>
      <c r="K213" s="31">
        <v>0.02</v>
      </c>
      <c r="L213" s="81">
        <v>0.02</v>
      </c>
      <c r="M213" s="37"/>
      <c r="N213" s="37"/>
    </row>
    <row r="214" spans="1:14" ht="12.75">
      <c r="A214" s="14" t="s">
        <v>60</v>
      </c>
      <c r="B214" s="29" t="s">
        <v>118</v>
      </c>
      <c r="C214" s="30">
        <v>0.9</v>
      </c>
      <c r="D214" s="30">
        <v>0.5734968195032092</v>
      </c>
      <c r="E214" s="30">
        <v>0.6</v>
      </c>
      <c r="F214" s="30">
        <v>0.7</v>
      </c>
      <c r="G214" s="30">
        <v>1</v>
      </c>
      <c r="H214" s="30">
        <v>1.4</v>
      </c>
      <c r="I214" s="30">
        <v>1.2</v>
      </c>
      <c r="J214" s="30">
        <v>1.4</v>
      </c>
      <c r="K214" s="30">
        <v>1.2</v>
      </c>
      <c r="L214" s="80">
        <v>1.2</v>
      </c>
      <c r="M214" s="37"/>
      <c r="N214" s="37"/>
    </row>
    <row r="215" spans="1:14" ht="12.75">
      <c r="A215" s="13" t="s">
        <v>7</v>
      </c>
      <c r="B215" s="29"/>
      <c r="C215" s="30"/>
      <c r="D215" s="30"/>
      <c r="E215" s="30"/>
      <c r="F215" s="30"/>
      <c r="G215" s="30"/>
      <c r="H215" s="30"/>
      <c r="I215" s="30"/>
      <c r="J215" s="30"/>
      <c r="K215" s="30"/>
      <c r="L215" s="80"/>
      <c r="M215" s="37"/>
      <c r="N215" s="37"/>
    </row>
    <row r="216" spans="1:14" ht="12.75">
      <c r="A216" s="13" t="s">
        <v>171</v>
      </c>
      <c r="B216" s="29" t="s">
        <v>172</v>
      </c>
      <c r="C216" s="30">
        <v>0.7</v>
      </c>
      <c r="D216" s="30">
        <v>0.5</v>
      </c>
      <c r="E216" s="30">
        <v>0.4</v>
      </c>
      <c r="F216" s="30">
        <v>0.5</v>
      </c>
      <c r="G216" s="30">
        <v>0.7</v>
      </c>
      <c r="H216" s="30">
        <v>1.1</v>
      </c>
      <c r="I216" s="30">
        <v>0.8</v>
      </c>
      <c r="J216" s="30">
        <v>1</v>
      </c>
      <c r="K216" s="30">
        <v>0.8</v>
      </c>
      <c r="L216" s="80">
        <v>0.7</v>
      </c>
      <c r="M216" s="37"/>
      <c r="N216" s="37"/>
    </row>
    <row r="217" spans="1:14" ht="12.75">
      <c r="A217" s="13" t="s">
        <v>173</v>
      </c>
      <c r="B217" s="29" t="s">
        <v>174</v>
      </c>
      <c r="C217" s="31">
        <v>0</v>
      </c>
      <c r="D217" s="31">
        <v>0</v>
      </c>
      <c r="E217" s="31">
        <v>0</v>
      </c>
      <c r="F217" s="31">
        <v>0.01</v>
      </c>
      <c r="G217" s="31">
        <v>0.01</v>
      </c>
      <c r="H217" s="31">
        <v>0.01</v>
      </c>
      <c r="I217" s="31">
        <v>0.01</v>
      </c>
      <c r="J217" s="31">
        <v>0.01</v>
      </c>
      <c r="K217" s="31">
        <v>0.01</v>
      </c>
      <c r="L217" s="81">
        <v>0.01</v>
      </c>
      <c r="M217" s="37"/>
      <c r="N217" s="37"/>
    </row>
    <row r="218" spans="1:14" ht="22.5">
      <c r="A218" s="13" t="s">
        <v>175</v>
      </c>
      <c r="B218" s="29" t="s">
        <v>119</v>
      </c>
      <c r="C218" s="31">
        <v>0</v>
      </c>
      <c r="D218" s="31">
        <v>0</v>
      </c>
      <c r="E218" s="31">
        <v>0.01</v>
      </c>
      <c r="F218" s="31">
        <v>0.01</v>
      </c>
      <c r="G218" s="31">
        <v>0.02</v>
      </c>
      <c r="H218" s="31">
        <v>0.01</v>
      </c>
      <c r="I218" s="31">
        <v>0.02</v>
      </c>
      <c r="J218" s="31">
        <v>0.02</v>
      </c>
      <c r="K218" s="31">
        <v>0.02</v>
      </c>
      <c r="L218" s="81">
        <v>0.02</v>
      </c>
      <c r="M218" s="37"/>
      <c r="N218" s="37"/>
    </row>
    <row r="219" spans="1:14" ht="12.75">
      <c r="A219" s="13" t="s">
        <v>176</v>
      </c>
      <c r="B219" s="29" t="s">
        <v>177</v>
      </c>
      <c r="C219" s="31">
        <v>0.01</v>
      </c>
      <c r="D219" s="31">
        <v>0.01</v>
      </c>
      <c r="E219" s="31">
        <v>0.01</v>
      </c>
      <c r="F219" s="31">
        <v>0.02</v>
      </c>
      <c r="G219" s="31">
        <v>0.04</v>
      </c>
      <c r="H219" s="31">
        <v>0.02</v>
      </c>
      <c r="I219" s="31">
        <v>0.03</v>
      </c>
      <c r="J219" s="31">
        <v>0.04</v>
      </c>
      <c r="K219" s="31">
        <v>0.03</v>
      </c>
      <c r="L219" s="81">
        <v>0.04</v>
      </c>
      <c r="M219" s="37"/>
      <c r="N219" s="37"/>
    </row>
    <row r="220" spans="1:14" ht="12.75">
      <c r="A220" s="13" t="s">
        <v>207</v>
      </c>
      <c r="B220" s="29" t="s">
        <v>178</v>
      </c>
      <c r="C220" s="31">
        <v>0.04</v>
      </c>
      <c r="D220" s="31">
        <v>0.05</v>
      </c>
      <c r="E220" s="30">
        <v>0.1</v>
      </c>
      <c r="F220" s="30">
        <v>0.1</v>
      </c>
      <c r="G220" s="30">
        <v>0.1</v>
      </c>
      <c r="H220" s="30">
        <v>0.2</v>
      </c>
      <c r="I220" s="30">
        <v>0.2</v>
      </c>
      <c r="J220" s="30">
        <v>0.2</v>
      </c>
      <c r="K220" s="30">
        <v>0.2</v>
      </c>
      <c r="L220" s="80">
        <v>0.3</v>
      </c>
      <c r="M220" s="37"/>
      <c r="N220" s="37"/>
    </row>
    <row r="221" spans="1:14" ht="33.75">
      <c r="A221" s="13" t="s">
        <v>179</v>
      </c>
      <c r="B221" s="29" t="s">
        <v>180</v>
      </c>
      <c r="C221" s="30">
        <v>0.1</v>
      </c>
      <c r="D221" s="31">
        <v>0.05</v>
      </c>
      <c r="E221" s="30">
        <v>0.1</v>
      </c>
      <c r="F221" s="30">
        <v>0.1</v>
      </c>
      <c r="G221" s="30">
        <v>0.1</v>
      </c>
      <c r="H221" s="30">
        <v>0.1</v>
      </c>
      <c r="I221" s="30">
        <v>0.1</v>
      </c>
      <c r="J221" s="30">
        <v>0.1</v>
      </c>
      <c r="K221" s="30">
        <v>0.1</v>
      </c>
      <c r="L221" s="80">
        <v>0.14046574101115122</v>
      </c>
      <c r="M221" s="37"/>
      <c r="N221" s="37"/>
    </row>
    <row r="222" spans="1:14" ht="12.75">
      <c r="A222" s="14" t="s">
        <v>57</v>
      </c>
      <c r="B222" s="29" t="s">
        <v>120</v>
      </c>
      <c r="C222" s="30">
        <v>1.7</v>
      </c>
      <c r="D222" s="30">
        <v>1.7</v>
      </c>
      <c r="E222" s="30">
        <v>1.8</v>
      </c>
      <c r="F222" s="30">
        <v>1.8</v>
      </c>
      <c r="G222" s="30">
        <v>1.5</v>
      </c>
      <c r="H222" s="30">
        <v>1.6</v>
      </c>
      <c r="I222" s="30">
        <v>1.9</v>
      </c>
      <c r="J222" s="30">
        <v>1.8</v>
      </c>
      <c r="K222" s="30">
        <v>2</v>
      </c>
      <c r="L222" s="80">
        <v>2</v>
      </c>
      <c r="M222" s="37"/>
      <c r="N222" s="37"/>
    </row>
    <row r="223" spans="1:14" ht="12.75">
      <c r="A223" s="14" t="s">
        <v>58</v>
      </c>
      <c r="B223" s="29" t="s">
        <v>121</v>
      </c>
      <c r="C223" s="30">
        <v>1.7</v>
      </c>
      <c r="D223" s="30">
        <v>1.7</v>
      </c>
      <c r="E223" s="30">
        <v>1.4</v>
      </c>
      <c r="F223" s="30">
        <v>1.4</v>
      </c>
      <c r="G223" s="30">
        <v>1.5</v>
      </c>
      <c r="H223" s="30">
        <v>2</v>
      </c>
      <c r="I223" s="30">
        <v>2.2</v>
      </c>
      <c r="J223" s="30">
        <v>2.1</v>
      </c>
      <c r="K223" s="30">
        <v>2</v>
      </c>
      <c r="L223" s="80">
        <v>2.2</v>
      </c>
      <c r="M223" s="37"/>
      <c r="N223" s="37"/>
    </row>
    <row r="224" spans="1:14" ht="12.75">
      <c r="A224" s="14" t="s">
        <v>59</v>
      </c>
      <c r="B224" s="29" t="s">
        <v>122</v>
      </c>
      <c r="C224" s="30">
        <v>1.4</v>
      </c>
      <c r="D224" s="30">
        <v>1.3</v>
      </c>
      <c r="E224" s="30">
        <v>1.3</v>
      </c>
      <c r="F224" s="30">
        <v>1.2</v>
      </c>
      <c r="G224" s="30">
        <v>1.3</v>
      </c>
      <c r="H224" s="30">
        <v>1.7</v>
      </c>
      <c r="I224" s="30">
        <v>2.8</v>
      </c>
      <c r="J224" s="30">
        <v>2.5</v>
      </c>
      <c r="K224" s="30">
        <v>2.3</v>
      </c>
      <c r="L224" s="80">
        <v>2.2</v>
      </c>
      <c r="M224" s="37"/>
      <c r="N224" s="37"/>
    </row>
    <row r="225" spans="1:14" ht="12.75">
      <c r="A225" s="13" t="s">
        <v>7</v>
      </c>
      <c r="B225" s="29"/>
      <c r="C225" s="30"/>
      <c r="D225" s="30"/>
      <c r="E225" s="30"/>
      <c r="F225" s="30"/>
      <c r="G225" s="30"/>
      <c r="H225" s="30"/>
      <c r="I225" s="30"/>
      <c r="J225" s="30"/>
      <c r="K225" s="30"/>
      <c r="L225" s="80"/>
      <c r="M225" s="37"/>
      <c r="N225" s="37"/>
    </row>
    <row r="226" spans="1:14" ht="12.75">
      <c r="A226" s="13" t="s">
        <v>181</v>
      </c>
      <c r="B226" s="29" t="s">
        <v>182</v>
      </c>
      <c r="C226" s="30">
        <v>1.3</v>
      </c>
      <c r="D226" s="30">
        <v>1.2</v>
      </c>
      <c r="E226" s="30">
        <v>1.2</v>
      </c>
      <c r="F226" s="30">
        <v>1.2</v>
      </c>
      <c r="G226" s="30">
        <v>1.2</v>
      </c>
      <c r="H226" s="30">
        <v>1.6</v>
      </c>
      <c r="I226" s="30">
        <v>2.7</v>
      </c>
      <c r="J226" s="30">
        <v>2.4</v>
      </c>
      <c r="K226" s="30">
        <v>2.2</v>
      </c>
      <c r="L226" s="80">
        <v>2.1</v>
      </c>
      <c r="M226" s="37"/>
      <c r="N226" s="37"/>
    </row>
    <row r="227" spans="1:14" ht="12.75">
      <c r="A227" s="13" t="s">
        <v>183</v>
      </c>
      <c r="B227" s="29" t="s">
        <v>184</v>
      </c>
      <c r="C227" s="30">
        <v>0.1</v>
      </c>
      <c r="D227" s="30">
        <v>0.1</v>
      </c>
      <c r="E227" s="31">
        <v>0.04</v>
      </c>
      <c r="F227" s="31">
        <v>0.04</v>
      </c>
      <c r="G227" s="31">
        <v>0.04</v>
      </c>
      <c r="H227" s="30">
        <v>0.1</v>
      </c>
      <c r="I227" s="30">
        <v>0.1</v>
      </c>
      <c r="J227" s="30">
        <v>0.1</v>
      </c>
      <c r="K227" s="30">
        <v>0.1</v>
      </c>
      <c r="L227" s="80">
        <v>0.1</v>
      </c>
      <c r="M227" s="37"/>
      <c r="N227" s="37"/>
    </row>
    <row r="228" spans="1:14" ht="12.75">
      <c r="A228" s="13" t="s">
        <v>185</v>
      </c>
      <c r="B228" s="29" t="s">
        <v>186</v>
      </c>
      <c r="C228" s="31">
        <v>0.02</v>
      </c>
      <c r="D228" s="31">
        <v>0.02</v>
      </c>
      <c r="E228" s="31">
        <v>0.02</v>
      </c>
      <c r="F228" s="31">
        <v>0.03</v>
      </c>
      <c r="G228" s="31">
        <v>0.02</v>
      </c>
      <c r="H228" s="31">
        <v>0.04</v>
      </c>
      <c r="I228" s="31">
        <v>0.03</v>
      </c>
      <c r="J228" s="31">
        <v>0.03</v>
      </c>
      <c r="K228" s="31">
        <v>0.03</v>
      </c>
      <c r="L228" s="81">
        <v>0.03</v>
      </c>
      <c r="M228" s="37"/>
      <c r="N228" s="37"/>
    </row>
    <row r="229" spans="1:14" ht="12.75">
      <c r="A229" s="14" t="s">
        <v>61</v>
      </c>
      <c r="B229" s="29" t="s">
        <v>123</v>
      </c>
      <c r="C229" s="30">
        <v>1.3</v>
      </c>
      <c r="D229" s="30">
        <v>1.3</v>
      </c>
      <c r="E229" s="30">
        <v>1.2</v>
      </c>
      <c r="F229" s="30">
        <v>1.5</v>
      </c>
      <c r="G229" s="30">
        <v>1.2</v>
      </c>
      <c r="H229" s="30">
        <v>1.1</v>
      </c>
      <c r="I229" s="30">
        <v>1.1</v>
      </c>
      <c r="J229" s="30">
        <v>1.2</v>
      </c>
      <c r="K229" s="30">
        <v>1.3</v>
      </c>
      <c r="L229" s="80">
        <v>1.3</v>
      </c>
      <c r="M229" s="37"/>
      <c r="N229" s="37"/>
    </row>
    <row r="230" spans="1:14" ht="12.75">
      <c r="A230" s="13" t="s">
        <v>7</v>
      </c>
      <c r="B230" s="29"/>
      <c r="C230" s="30"/>
      <c r="D230" s="30"/>
      <c r="E230" s="30"/>
      <c r="F230" s="30"/>
      <c r="G230" s="30"/>
      <c r="H230" s="30"/>
      <c r="I230" s="30"/>
      <c r="J230" s="30"/>
      <c r="K230" s="30"/>
      <c r="L230" s="80"/>
      <c r="M230" s="37"/>
      <c r="N230" s="37"/>
    </row>
    <row r="231" spans="1:14" ht="12.75">
      <c r="A231" s="13" t="s">
        <v>187</v>
      </c>
      <c r="B231" s="29" t="s">
        <v>188</v>
      </c>
      <c r="C231" s="30">
        <v>0.1</v>
      </c>
      <c r="D231" s="30">
        <v>0.1</v>
      </c>
      <c r="E231" s="30">
        <v>0.1</v>
      </c>
      <c r="F231" s="30">
        <v>0.1</v>
      </c>
      <c r="G231" s="30">
        <v>0.1</v>
      </c>
      <c r="H231" s="30">
        <v>0.2</v>
      </c>
      <c r="I231" s="30">
        <v>0.2</v>
      </c>
      <c r="J231" s="30">
        <v>0.2</v>
      </c>
      <c r="K231" s="30">
        <v>0.3</v>
      </c>
      <c r="L231" s="80">
        <v>0.3</v>
      </c>
      <c r="M231" s="37"/>
      <c r="N231" s="37"/>
    </row>
    <row r="232" spans="1:14" ht="12.75">
      <c r="A232" s="13" t="s">
        <v>189</v>
      </c>
      <c r="B232" s="29" t="s">
        <v>190</v>
      </c>
      <c r="C232" s="30">
        <v>0.2</v>
      </c>
      <c r="D232" s="30">
        <v>0.2</v>
      </c>
      <c r="E232" s="30">
        <v>0.2</v>
      </c>
      <c r="F232" s="30">
        <v>0.2</v>
      </c>
      <c r="G232" s="30">
        <v>0.2</v>
      </c>
      <c r="H232" s="30">
        <v>0.1</v>
      </c>
      <c r="I232" s="30">
        <v>0.1</v>
      </c>
      <c r="J232" s="30">
        <v>0.2</v>
      </c>
      <c r="K232" s="30">
        <v>0.1</v>
      </c>
      <c r="L232" s="80">
        <v>0.1</v>
      </c>
      <c r="M232" s="37"/>
      <c r="N232" s="37"/>
    </row>
    <row r="233" spans="1:14" ht="22.5">
      <c r="A233" s="13" t="s">
        <v>208</v>
      </c>
      <c r="B233" s="29" t="s">
        <v>191</v>
      </c>
      <c r="C233" s="31">
        <v>0.01</v>
      </c>
      <c r="D233" s="31">
        <v>0.04</v>
      </c>
      <c r="E233" s="31">
        <v>0.04</v>
      </c>
      <c r="F233" s="31">
        <v>0.03</v>
      </c>
      <c r="G233" s="31">
        <v>0.03</v>
      </c>
      <c r="H233" s="31">
        <v>0.03</v>
      </c>
      <c r="I233" s="31">
        <v>0.01</v>
      </c>
      <c r="J233" s="31">
        <v>0.02</v>
      </c>
      <c r="K233" s="31">
        <v>0.01</v>
      </c>
      <c r="L233" s="81">
        <v>0.03</v>
      </c>
      <c r="M233" s="37"/>
      <c r="N233" s="37"/>
    </row>
    <row r="234" spans="1:14" ht="12.75">
      <c r="A234" s="13" t="s">
        <v>192</v>
      </c>
      <c r="B234" s="29" t="s">
        <v>193</v>
      </c>
      <c r="C234" s="30">
        <v>0.9</v>
      </c>
      <c r="D234" s="30">
        <v>0.9</v>
      </c>
      <c r="E234" s="30">
        <v>0.9</v>
      </c>
      <c r="F234" s="30">
        <v>1.1</v>
      </c>
      <c r="G234" s="30">
        <v>0.9</v>
      </c>
      <c r="H234" s="30">
        <v>0.8</v>
      </c>
      <c r="I234" s="30">
        <v>0.8</v>
      </c>
      <c r="J234" s="30">
        <v>0.8</v>
      </c>
      <c r="K234" s="30">
        <v>0.9</v>
      </c>
      <c r="L234" s="80">
        <v>0.9</v>
      </c>
      <c r="M234" s="37"/>
      <c r="N234" s="37"/>
    </row>
    <row r="235" spans="1:14" ht="12.75">
      <c r="A235" s="14" t="s">
        <v>194</v>
      </c>
      <c r="B235" s="29" t="s">
        <v>195</v>
      </c>
      <c r="C235" s="30">
        <v>0.1</v>
      </c>
      <c r="D235" s="30">
        <v>0.1</v>
      </c>
      <c r="E235" s="30">
        <v>0.1</v>
      </c>
      <c r="F235" s="30">
        <v>0.1</v>
      </c>
      <c r="G235" s="30">
        <v>0.1</v>
      </c>
      <c r="H235" s="30">
        <v>0.2</v>
      </c>
      <c r="I235" s="30">
        <v>0.1</v>
      </c>
      <c r="J235" s="30">
        <v>0.1</v>
      </c>
      <c r="K235" s="30">
        <v>0.1</v>
      </c>
      <c r="L235" s="80">
        <v>0.2</v>
      </c>
      <c r="M235" s="37"/>
      <c r="N235" s="37"/>
    </row>
    <row r="236" spans="1:14" ht="12.75">
      <c r="A236" s="13" t="s">
        <v>7</v>
      </c>
      <c r="B236" s="29"/>
      <c r="C236" s="30"/>
      <c r="D236" s="30"/>
      <c r="E236" s="30"/>
      <c r="F236" s="30"/>
      <c r="G236" s="30"/>
      <c r="H236" s="30"/>
      <c r="I236" s="30"/>
      <c r="J236" s="30"/>
      <c r="K236" s="30"/>
      <c r="L236" s="80"/>
      <c r="M236" s="37"/>
      <c r="N236" s="37"/>
    </row>
    <row r="237" spans="1:14" ht="12.75">
      <c r="A237" s="13" t="s">
        <v>196</v>
      </c>
      <c r="B237" s="29" t="s">
        <v>197</v>
      </c>
      <c r="C237" s="30">
        <v>0.1</v>
      </c>
      <c r="D237" s="31">
        <v>0.04</v>
      </c>
      <c r="E237" s="31">
        <v>0.03</v>
      </c>
      <c r="F237" s="31">
        <v>0.03</v>
      </c>
      <c r="G237" s="31">
        <v>0.03</v>
      </c>
      <c r="H237" s="31">
        <v>0.04</v>
      </c>
      <c r="I237" s="31">
        <v>0.04</v>
      </c>
      <c r="J237" s="31">
        <v>0.04</v>
      </c>
      <c r="K237" s="30">
        <v>0.05</v>
      </c>
      <c r="L237" s="80">
        <v>0.05</v>
      </c>
      <c r="M237" s="37"/>
      <c r="N237" s="37"/>
    </row>
    <row r="238" spans="1:14" ht="12.75">
      <c r="A238" s="13" t="s">
        <v>198</v>
      </c>
      <c r="B238" s="29" t="s">
        <v>199</v>
      </c>
      <c r="C238" s="31">
        <v>0</v>
      </c>
      <c r="D238" s="31">
        <v>0</v>
      </c>
      <c r="E238" s="31">
        <v>0.01</v>
      </c>
      <c r="F238" s="31">
        <v>0.02</v>
      </c>
      <c r="G238" s="31">
        <v>0.02</v>
      </c>
      <c r="H238" s="31">
        <v>0.04</v>
      </c>
      <c r="I238" s="31">
        <v>0.02</v>
      </c>
      <c r="J238" s="31">
        <v>0.02</v>
      </c>
      <c r="K238" s="31">
        <v>0.03</v>
      </c>
      <c r="L238" s="81">
        <v>0.03</v>
      </c>
      <c r="M238" s="37"/>
      <c r="N238" s="37"/>
    </row>
    <row r="239" spans="1:14" ht="12.75">
      <c r="A239" s="16" t="s">
        <v>200</v>
      </c>
      <c r="B239" s="29" t="s">
        <v>201</v>
      </c>
      <c r="C239" s="30">
        <v>0.1</v>
      </c>
      <c r="D239" s="30">
        <v>0.1</v>
      </c>
      <c r="E239" s="30">
        <v>0.1</v>
      </c>
      <c r="F239" s="31">
        <v>0.04</v>
      </c>
      <c r="G239" s="31">
        <v>0.03</v>
      </c>
      <c r="H239" s="31">
        <v>0.05</v>
      </c>
      <c r="I239" s="30">
        <v>0.05</v>
      </c>
      <c r="J239" s="30">
        <v>0.05</v>
      </c>
      <c r="K239" s="30">
        <v>0.05</v>
      </c>
      <c r="L239" s="80">
        <v>0.1</v>
      </c>
      <c r="M239" s="37"/>
      <c r="N239" s="37"/>
    </row>
    <row r="240" spans="3:6" ht="12.75">
      <c r="C240" s="21"/>
      <c r="D240" s="23"/>
      <c r="E240" s="23"/>
      <c r="F240" s="23"/>
    </row>
    <row r="241" spans="1:8" ht="12.75">
      <c r="A241" s="94" t="s">
        <v>327</v>
      </c>
      <c r="B241" s="94"/>
      <c r="C241" s="94"/>
      <c r="D241" s="94"/>
      <c r="E241" s="94"/>
      <c r="F241" s="94"/>
      <c r="G241" s="94"/>
      <c r="H241" s="94"/>
    </row>
  </sheetData>
  <sheetProtection/>
  <mergeCells count="5">
    <mergeCell ref="A1:H1"/>
    <mergeCell ref="A2:H2"/>
    <mergeCell ref="C4:K4"/>
    <mergeCell ref="A241:H241"/>
    <mergeCell ref="B122:L122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Yureva</dc:creator>
  <cp:keywords/>
  <dc:description/>
  <cp:lastModifiedBy>Боброва Татьяна Александровна</cp:lastModifiedBy>
  <cp:lastPrinted>2024-02-14T12:46:50Z</cp:lastPrinted>
  <dcterms:created xsi:type="dcterms:W3CDTF">2009-06-19T09:59:13Z</dcterms:created>
  <dcterms:modified xsi:type="dcterms:W3CDTF">2024-03-27T13:31:18Z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