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0" windowWidth="15195" windowHeight="7920" activeTab="0"/>
  </bookViews>
  <sheets>
    <sheet name="Лист1" sheetId="1" r:id="rId1"/>
  </sheets>
  <definedNames>
    <definedName name="_xlnm.Print_Titles" localSheetId="0">'Лист1'!$A:$A,'Лист1'!$5:$5</definedName>
  </definedNames>
  <calcPr fullCalcOnLoad="1"/>
</workbook>
</file>

<file path=xl/sharedStrings.xml><?xml version="1.0" encoding="utf-8"?>
<sst xmlns="http://schemas.openxmlformats.org/spreadsheetml/2006/main" count="134" uniqueCount="45">
  <si>
    <t xml:space="preserve">    кредиты банков</t>
  </si>
  <si>
    <t xml:space="preserve">    заемные средства других организаций</t>
  </si>
  <si>
    <t xml:space="preserve">    бюджетные средства</t>
  </si>
  <si>
    <t xml:space="preserve"> собственные средства</t>
  </si>
  <si>
    <t xml:space="preserve"> привлеченные средства</t>
  </si>
  <si>
    <t>в процентах к итогу</t>
  </si>
  <si>
    <t>(в фактически действовавших ценах)</t>
  </si>
  <si>
    <r>
      <t>Инвестиции в основной капитал в Российской Федерации по источникам финансирования</t>
    </r>
    <r>
      <rPr>
        <b/>
        <vertAlign val="superscript"/>
        <sz val="8"/>
        <rFont val="Arial"/>
        <family val="2"/>
      </rPr>
      <t xml:space="preserve">1) </t>
    </r>
  </si>
  <si>
    <t>…</t>
  </si>
  <si>
    <r>
      <t>1)</t>
    </r>
    <r>
      <rPr>
        <sz val="8"/>
        <rFont val="Arial Cyr"/>
        <family val="0"/>
      </rPr>
      <t xml:space="preserve"> С 1998г.-без субъектов малого предпринимательства и объема инвестиций, не наблюдаемых прямыми статистическими методами.</t>
    </r>
  </si>
  <si>
    <t xml:space="preserve">    инвестиции из-за рубежа</t>
  </si>
  <si>
    <t xml:space="preserve">    средства организаций и населения на долевое строительство</t>
  </si>
  <si>
    <t xml:space="preserve">      в том числе по источникам финансирования:</t>
  </si>
  <si>
    <t xml:space="preserve">                   из них:</t>
  </si>
  <si>
    <t xml:space="preserve">        в том числе  кредиты иностранных банков</t>
  </si>
  <si>
    <t xml:space="preserve">        в том числе:</t>
  </si>
  <si>
    <t xml:space="preserve">      средства федерального бюджета</t>
  </si>
  <si>
    <t xml:space="preserve">         в том числе средства населения</t>
  </si>
  <si>
    <t xml:space="preserve">      прочие</t>
  </si>
  <si>
    <t xml:space="preserve">                 в том числе:</t>
  </si>
  <si>
    <t xml:space="preserve">     средства вышестоящих организаций</t>
  </si>
  <si>
    <t xml:space="preserve">     средства от выпуска корпоративных облигаций</t>
  </si>
  <si>
    <t xml:space="preserve">    средства от эмиссии акций</t>
  </si>
  <si>
    <t xml:space="preserve">    средства государственных внебюджетных фондов</t>
  </si>
  <si>
    <t xml:space="preserve">     средства бюджетов субъектов Российской Федерации</t>
  </si>
  <si>
    <t xml:space="preserve">     средства местных бюджетов</t>
  </si>
  <si>
    <t xml:space="preserve"> миллиардов рублей (до 1998г.- трлн рублей)</t>
  </si>
  <si>
    <t>Инвестиции в основной капитал - всего</t>
  </si>
  <si>
    <r>
      <t>58,2</t>
    </r>
    <r>
      <rPr>
        <vertAlign val="superscript"/>
        <sz val="7"/>
        <rFont val="Arial"/>
        <family val="2"/>
      </rPr>
      <t>3)</t>
    </r>
  </si>
  <si>
    <r>
      <t>75,6</t>
    </r>
    <r>
      <rPr>
        <vertAlign val="superscript"/>
        <sz val="7"/>
        <rFont val="Arial"/>
        <family val="2"/>
      </rPr>
      <t>3)</t>
    </r>
  </si>
  <si>
    <r>
      <t>27,5</t>
    </r>
    <r>
      <rPr>
        <vertAlign val="superscript"/>
        <sz val="7"/>
        <rFont val="Arial"/>
        <family val="2"/>
      </rPr>
      <t>4)</t>
    </r>
  </si>
  <si>
    <r>
      <t>38,5</t>
    </r>
    <r>
      <rPr>
        <vertAlign val="superscript"/>
        <sz val="7"/>
        <rFont val="Arial"/>
        <family val="2"/>
      </rPr>
      <t>4)</t>
    </r>
  </si>
  <si>
    <r>
      <t>43,1</t>
    </r>
    <r>
      <rPr>
        <vertAlign val="superscript"/>
        <sz val="7"/>
        <rFont val="Arial"/>
        <family val="2"/>
      </rPr>
      <t>4)</t>
    </r>
  </si>
  <si>
    <r>
      <t>84,6</t>
    </r>
    <r>
      <rPr>
        <vertAlign val="superscript"/>
        <sz val="7"/>
        <rFont val="Arial"/>
        <family val="2"/>
      </rPr>
      <t>3)</t>
    </r>
  </si>
  <si>
    <r>
      <t>21,8</t>
    </r>
    <r>
      <rPr>
        <vertAlign val="superscript"/>
        <sz val="7"/>
        <rFont val="Arial Cyr"/>
        <family val="0"/>
      </rPr>
      <t>2)</t>
    </r>
  </si>
  <si>
    <r>
      <t>20,1</t>
    </r>
    <r>
      <rPr>
        <vertAlign val="superscript"/>
        <sz val="7"/>
        <rFont val="Arial Cyr"/>
        <family val="0"/>
      </rPr>
      <t>2)</t>
    </r>
  </si>
  <si>
    <r>
      <t>20,7</t>
    </r>
    <r>
      <rPr>
        <vertAlign val="superscript"/>
        <sz val="7"/>
        <rFont val="Arial Cyr"/>
        <family val="0"/>
      </rPr>
      <t>2)</t>
    </r>
  </si>
  <si>
    <r>
      <t>10,3</t>
    </r>
    <r>
      <rPr>
        <vertAlign val="superscript"/>
        <sz val="7"/>
        <rFont val="Arial Cyr"/>
        <family val="0"/>
      </rPr>
      <t>3)</t>
    </r>
  </si>
  <si>
    <r>
      <t>10,2</t>
    </r>
    <r>
      <rPr>
        <vertAlign val="superscript"/>
        <sz val="7"/>
        <rFont val="Arial Cyr"/>
        <family val="0"/>
      </rPr>
      <t>3)</t>
    </r>
  </si>
  <si>
    <r>
      <t>10,5</t>
    </r>
    <r>
      <rPr>
        <vertAlign val="superscript"/>
        <sz val="7"/>
        <rFont val="Arial Cyr"/>
        <family val="0"/>
      </rPr>
      <t>3)</t>
    </r>
  </si>
  <si>
    <r>
      <t>2)</t>
    </r>
    <r>
      <rPr>
        <sz val="8"/>
        <rFont val="Arial Cyr"/>
        <family val="0"/>
      </rPr>
      <t xml:space="preserve"> Включая средства бюджетного фонда государственной поддержки приоритетных отраслей экономики.</t>
    </r>
  </si>
  <si>
    <r>
      <t>3)</t>
    </r>
    <r>
      <rPr>
        <sz val="8"/>
        <rFont val="Arial Cyr"/>
        <family val="0"/>
      </rPr>
      <t xml:space="preserve"> Включая средства местных бюджетов.</t>
    </r>
  </si>
  <si>
    <r>
      <t>2022</t>
    </r>
    <r>
      <rPr>
        <vertAlign val="superscript"/>
        <sz val="7"/>
        <rFont val="Arial"/>
        <family val="2"/>
      </rPr>
      <t>4)</t>
    </r>
  </si>
  <si>
    <r>
      <t>2023</t>
    </r>
    <r>
      <rPr>
        <vertAlign val="superscript"/>
        <sz val="7"/>
        <rFont val="Arial"/>
        <family val="2"/>
      </rPr>
      <t>4)</t>
    </r>
  </si>
  <si>
    <r>
      <t xml:space="preserve">4)  </t>
    </r>
    <r>
      <rPr>
        <sz val="8"/>
        <rFont val="Arial Cyr"/>
        <family val="0"/>
      </rPr>
      <t>Без учета статистической информации по Донецкой Народной Республике (ДНР), Луганской Народной Республике (ЛНР), Запорожской и Херсонской областям</t>
    </r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</si>
</sst>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0.0000000"/>
    <numFmt numFmtId="183" formatCode="0.000000"/>
    <numFmt numFmtId="184" formatCode="0.00000"/>
    <numFmt numFmtId="185" formatCode="0.0000"/>
    <numFmt numFmtId="186" formatCode="#,##0.0"/>
    <numFmt numFmtId="187" formatCode="[=-99999]&quot;...&quot;;General"/>
    <numFmt numFmtId="188" formatCode="_-* #,##0.0_р_._-;\-* #,##0.0_р_._-;_-* &quot;-&quot;??_р_._-;_-@_-"/>
    <numFmt numFmtId="189" formatCode="0.00000000"/>
  </numFmts>
  <fonts count="61">
    <font>
      <sz val="10"/>
      <name val="Arial Cyr"/>
      <family val="0"/>
    </font>
    <font>
      <b/>
      <sz val="10"/>
      <name val="Arial"/>
      <family val="2"/>
    </font>
    <font>
      <sz val="8"/>
      <name val="Arial Cyr"/>
      <family val="0"/>
    </font>
    <font>
      <b/>
      <sz val="8"/>
      <name val="Arial"/>
      <family val="2"/>
    </font>
    <font>
      <b/>
      <vertAlign val="superscript"/>
      <sz val="8"/>
      <name val="Arial"/>
      <family val="2"/>
    </font>
    <font>
      <sz val="7"/>
      <name val="Arial"/>
      <family val="2"/>
    </font>
    <font>
      <sz val="7"/>
      <name val="Arial Cyr"/>
      <family val="0"/>
    </font>
    <font>
      <b/>
      <sz val="7"/>
      <name val="Arial"/>
      <family val="2"/>
    </font>
    <font>
      <vertAlign val="superscript"/>
      <sz val="7"/>
      <name val="Arial"/>
      <family val="2"/>
    </font>
    <font>
      <b/>
      <sz val="7"/>
      <name val="Arial Cyr"/>
      <family val="0"/>
    </font>
    <font>
      <sz val="6"/>
      <name val="Arial Cyr"/>
      <family val="0"/>
    </font>
    <font>
      <vertAlign val="superscript"/>
      <sz val="7"/>
      <name val="Arial Cyr"/>
      <family val="0"/>
    </font>
    <font>
      <vertAlign val="superscript"/>
      <sz val="8"/>
      <name val="Arial Cyr"/>
      <family val="0"/>
    </font>
    <font>
      <sz val="7"/>
      <color indexed="10"/>
      <name val="Arial"/>
      <family val="2"/>
    </font>
    <font>
      <b/>
      <i/>
      <sz val="8"/>
      <name val="Arial Cyr"/>
      <family val="0"/>
    </font>
    <font>
      <b/>
      <i/>
      <sz val="11"/>
      <name val="Times New Roman"/>
      <family val="1"/>
    </font>
    <font>
      <sz val="10"/>
      <name val="Arial"/>
      <family val="2"/>
    </font>
    <font>
      <b/>
      <sz val="8"/>
      <name val="Arial Cyr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8"/>
      <color indexed="10"/>
      <name val="Arial Cyr"/>
      <family val="0"/>
    </font>
    <font>
      <sz val="7"/>
      <color indexed="10"/>
      <name val="Arial Cyr"/>
      <family val="0"/>
    </font>
    <font>
      <sz val="6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8"/>
      <color rgb="FFFF0000"/>
      <name val="Arial Cyr"/>
      <family val="0"/>
    </font>
    <font>
      <sz val="7"/>
      <color rgb="FFFF0000"/>
      <name val="Arial Cyr"/>
      <family val="0"/>
    </font>
    <font>
      <sz val="6"/>
      <color rgb="FFFF0000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180" fontId="2" fillId="0" borderId="0" xfId="0" applyNumberFormat="1" applyFont="1" applyAlignment="1">
      <alignment vertical="center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180" fontId="5" fillId="0" borderId="0" xfId="0" applyNumberFormat="1" applyFont="1" applyAlignment="1">
      <alignment horizontal="right"/>
    </xf>
    <xf numFmtId="180" fontId="5" fillId="0" borderId="0" xfId="0" applyNumberFormat="1" applyFont="1" applyAlignment="1">
      <alignment horizontal="right" wrapText="1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180" fontId="6" fillId="0" borderId="0" xfId="0" applyNumberFormat="1" applyFont="1" applyAlignment="1">
      <alignment horizontal="right"/>
    </xf>
    <xf numFmtId="0" fontId="5" fillId="0" borderId="0" xfId="0" applyFont="1" applyAlignment="1">
      <alignment horizontal="right" wrapText="1"/>
    </xf>
    <xf numFmtId="0" fontId="6" fillId="0" borderId="0" xfId="0" applyFont="1" applyAlignment="1">
      <alignment horizontal="right" wrapText="1"/>
    </xf>
    <xf numFmtId="180" fontId="6" fillId="0" borderId="0" xfId="0" applyNumberFormat="1" applyFont="1" applyAlignment="1">
      <alignment horizontal="right" wrapText="1"/>
    </xf>
    <xf numFmtId="180" fontId="6" fillId="0" borderId="0" xfId="0" applyNumberFormat="1" applyFont="1" applyFill="1" applyAlignment="1">
      <alignment horizontal="right"/>
    </xf>
    <xf numFmtId="2" fontId="6" fillId="0" borderId="0" xfId="0" applyNumberFormat="1" applyFont="1" applyAlignment="1">
      <alignment horizontal="right"/>
    </xf>
    <xf numFmtId="0" fontId="10" fillId="0" borderId="0" xfId="0" applyFont="1" applyAlignment="1">
      <alignment/>
    </xf>
    <xf numFmtId="180" fontId="5" fillId="0" borderId="0" xfId="0" applyNumberFormat="1" applyFont="1" applyFill="1" applyAlignment="1">
      <alignment horizontal="right" vertical="center" wrapText="1"/>
    </xf>
    <xf numFmtId="180" fontId="5" fillId="0" borderId="0" xfId="0" applyNumberFormat="1" applyFont="1" applyFill="1" applyAlignment="1">
      <alignment horizontal="right" vertical="center"/>
    </xf>
    <xf numFmtId="180" fontId="5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/>
    </xf>
    <xf numFmtId="180" fontId="6" fillId="0" borderId="0" xfId="0" applyNumberFormat="1" applyFont="1" applyFill="1" applyAlignment="1">
      <alignment horizontal="right" wrapText="1"/>
    </xf>
    <xf numFmtId="180" fontId="5" fillId="0" borderId="0" xfId="0" applyNumberFormat="1" applyFont="1" applyFill="1" applyAlignment="1">
      <alignment horizontal="right" wrapText="1"/>
    </xf>
    <xf numFmtId="180" fontId="6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2" fontId="6" fillId="0" borderId="0" xfId="0" applyNumberFormat="1" applyFont="1" applyFill="1" applyAlignment="1">
      <alignment/>
    </xf>
    <xf numFmtId="180" fontId="13" fillId="0" borderId="0" xfId="0" applyNumberFormat="1" applyFont="1" applyAlignment="1">
      <alignment horizontal="right"/>
    </xf>
    <xf numFmtId="0" fontId="5" fillId="0" borderId="0" xfId="0" applyFont="1" applyFill="1" applyAlignment="1">
      <alignment horizontal="right" wrapText="1"/>
    </xf>
    <xf numFmtId="0" fontId="6" fillId="0" borderId="0" xfId="0" applyFont="1" applyFill="1" applyAlignment="1">
      <alignment horizontal="right"/>
    </xf>
    <xf numFmtId="180" fontId="6" fillId="0" borderId="0" xfId="0" applyNumberFormat="1" applyFont="1" applyAlignment="1">
      <alignment/>
    </xf>
    <xf numFmtId="180" fontId="13" fillId="0" borderId="0" xfId="0" applyNumberFormat="1" applyFont="1" applyFill="1" applyAlignment="1">
      <alignment horizontal="right"/>
    </xf>
    <xf numFmtId="1" fontId="6" fillId="0" borderId="0" xfId="0" applyNumberFormat="1" applyFont="1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left" wrapText="1"/>
    </xf>
    <xf numFmtId="0" fontId="5" fillId="0" borderId="0" xfId="0" applyFont="1" applyFill="1" applyAlignment="1">
      <alignment horizontal="left" wrapText="1"/>
    </xf>
    <xf numFmtId="0" fontId="6" fillId="0" borderId="0" xfId="0" applyFont="1" applyAlignment="1">
      <alignment horizontal="left" wrapText="1"/>
    </xf>
    <xf numFmtId="0" fontId="5" fillId="0" borderId="0" xfId="0" applyFont="1" applyAlignment="1">
      <alignment horizontal="left" wrapText="1" indent="2"/>
    </xf>
    <xf numFmtId="0" fontId="5" fillId="0" borderId="0" xfId="0" applyFont="1" applyFill="1" applyAlignment="1">
      <alignment vertical="center" wrapText="1"/>
    </xf>
    <xf numFmtId="0" fontId="0" fillId="0" borderId="0" xfId="0" applyFont="1" applyAlignment="1">
      <alignment/>
    </xf>
    <xf numFmtId="0" fontId="6" fillId="33" borderId="10" xfId="0" applyFont="1" applyFill="1" applyBorder="1" applyAlignment="1">
      <alignment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4" borderId="0" xfId="0" applyFont="1" applyFill="1" applyAlignment="1">
      <alignment vertical="center" wrapText="1"/>
    </xf>
    <xf numFmtId="180" fontId="5" fillId="0" borderId="0" xfId="0" applyNumberFormat="1" applyFont="1" applyFill="1" applyBorder="1" applyAlignment="1">
      <alignment horizontal="right" wrapText="1"/>
    </xf>
    <xf numFmtId="180" fontId="5" fillId="0" borderId="0" xfId="0" applyNumberFormat="1" applyFont="1" applyFill="1" applyBorder="1" applyAlignment="1">
      <alignment horizontal="right"/>
    </xf>
    <xf numFmtId="0" fontId="5" fillId="0" borderId="0" xfId="0" applyFont="1" applyFill="1" applyAlignment="1">
      <alignment horizontal="left" wrapText="1" indent="2"/>
    </xf>
    <xf numFmtId="0" fontId="6" fillId="0" borderId="0" xfId="0" applyFont="1" applyFill="1" applyAlignment="1">
      <alignment horizontal="left" wrapText="1"/>
    </xf>
    <xf numFmtId="0" fontId="14" fillId="0" borderId="0" xfId="0" applyFont="1" applyFill="1" applyAlignment="1">
      <alignment/>
    </xf>
    <xf numFmtId="187" fontId="5" fillId="0" borderId="0" xfId="0" applyNumberFormat="1" applyFont="1" applyAlignment="1">
      <alignment horizontal="right" wrapText="1"/>
    </xf>
    <xf numFmtId="0" fontId="9" fillId="34" borderId="0" xfId="0" applyFont="1" applyFill="1" applyAlignment="1">
      <alignment wrapText="1"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Border="1" applyAlignment="1">
      <alignment/>
    </xf>
    <xf numFmtId="186" fontId="16" fillId="0" borderId="0" xfId="0" applyNumberFormat="1" applyFont="1" applyFill="1" applyBorder="1" applyAlignment="1" applyProtection="1">
      <alignment horizontal="right"/>
      <protection/>
    </xf>
    <xf numFmtId="14" fontId="15" fillId="35" borderId="0" xfId="0" applyNumberFormat="1" applyFont="1" applyFill="1" applyAlignment="1">
      <alignment/>
    </xf>
    <xf numFmtId="180" fontId="5" fillId="0" borderId="0" xfId="58" applyNumberFormat="1" applyFont="1" applyAlignment="1">
      <alignment horizontal="right" wrapText="1"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0" fontId="1" fillId="0" borderId="0" xfId="0" applyNumberFormat="1" applyFont="1" applyFill="1" applyBorder="1" applyAlignment="1" applyProtection="1">
      <alignment vertical="center" wrapText="1"/>
      <protection/>
    </xf>
    <xf numFmtId="180" fontId="3" fillId="0" borderId="0" xfId="0" applyNumberFormat="1" applyFont="1" applyBorder="1" applyAlignment="1">
      <alignment horizontal="right" indent="2"/>
    </xf>
    <xf numFmtId="1" fontId="3" fillId="0" borderId="0" xfId="0" applyNumberFormat="1" applyFont="1" applyFill="1" applyBorder="1" applyAlignment="1">
      <alignment horizontal="right" wrapText="1" indent="2"/>
    </xf>
    <xf numFmtId="180" fontId="17" fillId="0" borderId="0" xfId="0" applyNumberFormat="1" applyFont="1" applyAlignment="1">
      <alignment horizontal="right" indent="2"/>
    </xf>
    <xf numFmtId="180" fontId="18" fillId="0" borderId="0" xfId="0" applyNumberFormat="1" applyFont="1" applyBorder="1" applyAlignment="1">
      <alignment horizontal="right" indent="2"/>
    </xf>
    <xf numFmtId="180" fontId="2" fillId="0" borderId="0" xfId="0" applyNumberFormat="1" applyFont="1" applyAlignment="1">
      <alignment horizontal="right" indent="2"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14" fillId="0" borderId="0" xfId="0" applyFont="1" applyFill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7" fillId="34" borderId="12" xfId="0" applyFont="1" applyFill="1" applyBorder="1" applyAlignment="1">
      <alignment horizontal="center" vertical="center" wrapText="1"/>
    </xf>
    <xf numFmtId="0" fontId="9" fillId="34" borderId="0" xfId="0" applyFont="1" applyFill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63"/>
  <sheetViews>
    <sheetView tabSelected="1" zoomScalePageLayoutView="0" workbookViewId="0" topLeftCell="A1">
      <pane xSplit="1" ySplit="6" topLeftCell="M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A29" sqref="AA29"/>
    </sheetView>
  </sheetViews>
  <sheetFormatPr defaultColWidth="9.00390625" defaultRowHeight="12.75"/>
  <cols>
    <col min="1" max="1" width="42.625" style="1" customWidth="1"/>
    <col min="2" max="2" width="6.75390625" style="1" customWidth="1"/>
    <col min="3" max="16" width="6.75390625" style="0" customWidth="1"/>
    <col min="17" max="17" width="6.75390625" style="23" customWidth="1"/>
    <col min="18" max="18" width="6.75390625" style="0" customWidth="1"/>
    <col min="19" max="20" width="6.75390625" style="23" customWidth="1"/>
    <col min="21" max="22" width="6.75390625" style="0" customWidth="1"/>
    <col min="23" max="24" width="9.125" style="37" customWidth="1"/>
    <col min="25" max="25" width="9.125" style="0" customWidth="1"/>
    <col min="29" max="29" width="8.875" style="53" customWidth="1"/>
    <col min="30" max="30" width="9.75390625" style="53" customWidth="1"/>
    <col min="31" max="31" width="5.625" style="0" customWidth="1"/>
    <col min="34" max="34" width="11.00390625" style="0" customWidth="1"/>
  </cols>
  <sheetData>
    <row r="1" spans="1:6" ht="15">
      <c r="A1" s="51">
        <v>45358</v>
      </c>
      <c r="B1" s="45"/>
      <c r="C1" s="45"/>
      <c r="D1" s="66"/>
      <c r="E1" s="66"/>
      <c r="F1" s="66"/>
    </row>
    <row r="2" spans="1:30" s="3" customFormat="1" ht="11.25" customHeight="1">
      <c r="A2" s="68" t="s">
        <v>7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C2" s="54"/>
      <c r="AD2" s="54"/>
    </row>
    <row r="3" spans="1:30" s="4" customFormat="1" ht="9.75">
      <c r="A3" s="65" t="s">
        <v>6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C3" s="55"/>
      <c r="AD3" s="55"/>
    </row>
    <row r="4" spans="1:22" ht="12.75">
      <c r="A4" s="67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</row>
    <row r="5" spans="1:30" s="36" customFormat="1" ht="15" customHeight="1">
      <c r="A5" s="38"/>
      <c r="B5" s="39">
        <v>1995</v>
      </c>
      <c r="C5" s="39">
        <v>1996</v>
      </c>
      <c r="D5" s="39">
        <v>1997</v>
      </c>
      <c r="E5" s="39">
        <v>1998</v>
      </c>
      <c r="F5" s="39">
        <v>1999</v>
      </c>
      <c r="G5" s="39">
        <v>2000</v>
      </c>
      <c r="H5" s="39">
        <v>2001</v>
      </c>
      <c r="I5" s="39">
        <v>2002</v>
      </c>
      <c r="J5" s="39">
        <v>2003</v>
      </c>
      <c r="K5" s="39">
        <v>2004</v>
      </c>
      <c r="L5" s="39">
        <v>2005</v>
      </c>
      <c r="M5" s="39">
        <v>2006</v>
      </c>
      <c r="N5" s="39">
        <v>2007</v>
      </c>
      <c r="O5" s="39">
        <v>2008</v>
      </c>
      <c r="P5" s="39">
        <v>2009</v>
      </c>
      <c r="Q5" s="39">
        <v>2010</v>
      </c>
      <c r="R5" s="39">
        <v>2011</v>
      </c>
      <c r="S5" s="39">
        <v>2012</v>
      </c>
      <c r="T5" s="39">
        <v>2013</v>
      </c>
      <c r="U5" s="39">
        <v>2014</v>
      </c>
      <c r="V5" s="39">
        <v>2015</v>
      </c>
      <c r="W5" s="39">
        <v>2016</v>
      </c>
      <c r="X5" s="39">
        <v>2017</v>
      </c>
      <c r="Y5" s="39">
        <v>2018</v>
      </c>
      <c r="Z5" s="39">
        <v>2019</v>
      </c>
      <c r="AA5" s="39">
        <v>2020</v>
      </c>
      <c r="AB5" s="39">
        <v>2021</v>
      </c>
      <c r="AC5" s="39" t="s">
        <v>42</v>
      </c>
      <c r="AD5" s="39" t="s">
        <v>43</v>
      </c>
    </row>
    <row r="6" spans="1:30" s="19" customFormat="1" ht="12.75" customHeight="1">
      <c r="A6" s="40"/>
      <c r="B6" s="69" t="s">
        <v>26</v>
      </c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</row>
    <row r="7" spans="1:35" s="4" customFormat="1" ht="12.75" customHeight="1">
      <c r="A7" s="31" t="s">
        <v>27</v>
      </c>
      <c r="B7" s="6">
        <v>266.9736</v>
      </c>
      <c r="C7" s="5">
        <v>375.9581</v>
      </c>
      <c r="D7" s="5">
        <v>408.7973</v>
      </c>
      <c r="E7" s="5">
        <v>319.5738</v>
      </c>
      <c r="F7" s="5">
        <v>582.1673000000001</v>
      </c>
      <c r="G7" s="5">
        <v>1053.6949</v>
      </c>
      <c r="H7" s="5">
        <v>1335.8497</v>
      </c>
      <c r="I7" s="5">
        <v>1455.7231000000002</v>
      </c>
      <c r="J7" s="5">
        <v>1824.8855</v>
      </c>
      <c r="K7" s="5">
        <v>2246.8</v>
      </c>
      <c r="L7" s="5">
        <v>2893.2</v>
      </c>
      <c r="M7" s="5">
        <v>3808.9681</v>
      </c>
      <c r="N7" s="5">
        <v>5217.1918</v>
      </c>
      <c r="O7" s="5">
        <v>6705.5</v>
      </c>
      <c r="P7" s="19">
        <v>6040.8</v>
      </c>
      <c r="Q7" s="22">
        <v>6625</v>
      </c>
      <c r="R7" s="19">
        <v>8445.2</v>
      </c>
      <c r="S7" s="19">
        <v>9595.7</v>
      </c>
      <c r="T7" s="19">
        <v>10065.7</v>
      </c>
      <c r="U7" s="28">
        <v>10379.6</v>
      </c>
      <c r="V7" s="28">
        <v>10496.3</v>
      </c>
      <c r="W7" s="28">
        <v>11282.5</v>
      </c>
      <c r="X7" s="28">
        <v>12262.2</v>
      </c>
      <c r="Y7" s="28">
        <v>13640.7</v>
      </c>
      <c r="Z7" s="4">
        <v>14725.4</v>
      </c>
      <c r="AA7" s="4">
        <v>15437.6</v>
      </c>
      <c r="AB7" s="4">
        <v>17708.4</v>
      </c>
      <c r="AC7" s="28">
        <v>21847.604596</v>
      </c>
      <c r="AD7" s="28">
        <v>25759.6</v>
      </c>
      <c r="AH7" s="58"/>
      <c r="AI7" s="59"/>
    </row>
    <row r="8" spans="1:35" s="4" customFormat="1" ht="12.75" customHeight="1">
      <c r="A8" s="32" t="s">
        <v>12</v>
      </c>
      <c r="B8" s="6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8"/>
      <c r="P8" s="19"/>
      <c r="Q8" s="19"/>
      <c r="R8" s="19"/>
      <c r="S8" s="19"/>
      <c r="T8" s="19"/>
      <c r="AC8" s="55"/>
      <c r="AD8" s="55"/>
      <c r="AH8" s="58"/>
      <c r="AI8" s="60"/>
    </row>
    <row r="9" spans="1:35" s="4" customFormat="1" ht="12.75" customHeight="1">
      <c r="A9" s="32" t="s">
        <v>3</v>
      </c>
      <c r="B9" s="21">
        <v>131</v>
      </c>
      <c r="C9" s="5">
        <v>196.5581</v>
      </c>
      <c r="D9" s="5">
        <v>248.5873</v>
      </c>
      <c r="E9" s="5">
        <v>170.04479999999998</v>
      </c>
      <c r="F9" s="5">
        <v>304.9278</v>
      </c>
      <c r="G9" s="5">
        <v>500.5565</v>
      </c>
      <c r="H9" s="5">
        <v>660.2912</v>
      </c>
      <c r="I9" s="5">
        <v>654.597</v>
      </c>
      <c r="J9" s="5">
        <v>825.1058</v>
      </c>
      <c r="K9" s="5">
        <v>1020.8</v>
      </c>
      <c r="L9" s="5">
        <v>1287.2</v>
      </c>
      <c r="M9" s="5">
        <v>1603.5715</v>
      </c>
      <c r="N9" s="5">
        <v>2105.046</v>
      </c>
      <c r="O9" s="5">
        <v>2648.6</v>
      </c>
      <c r="P9" s="22">
        <v>2243.3</v>
      </c>
      <c r="Q9" s="22">
        <v>2715</v>
      </c>
      <c r="R9" s="19">
        <v>3539.5</v>
      </c>
      <c r="S9" s="19">
        <v>4274.6</v>
      </c>
      <c r="T9" s="19">
        <v>4549.9</v>
      </c>
      <c r="U9" s="28">
        <v>4742.3</v>
      </c>
      <c r="V9" s="28">
        <v>5271.1</v>
      </c>
      <c r="W9" s="28">
        <v>5750.7</v>
      </c>
      <c r="X9" s="28">
        <v>6290.7</v>
      </c>
      <c r="Y9" s="4">
        <v>7229.5</v>
      </c>
      <c r="Z9" s="4">
        <v>8099.1</v>
      </c>
      <c r="AA9" s="4">
        <v>8525.1</v>
      </c>
      <c r="AB9" s="4">
        <v>9911.8</v>
      </c>
      <c r="AC9" s="28">
        <v>11603.772509</v>
      </c>
      <c r="AD9" s="28">
        <v>14311.9</v>
      </c>
      <c r="AH9" s="58"/>
      <c r="AI9" s="60"/>
    </row>
    <row r="10" spans="1:30" s="4" customFormat="1" ht="12.75" customHeight="1">
      <c r="A10" s="32" t="s">
        <v>4</v>
      </c>
      <c r="B10" s="6">
        <v>136.03279999999998</v>
      </c>
      <c r="C10" s="5">
        <v>179.4</v>
      </c>
      <c r="D10" s="5">
        <v>160.21</v>
      </c>
      <c r="E10" s="5">
        <v>149.529</v>
      </c>
      <c r="F10" s="5">
        <v>277.2395</v>
      </c>
      <c r="G10" s="5">
        <v>553.1384</v>
      </c>
      <c r="H10" s="5">
        <v>675.5</v>
      </c>
      <c r="I10" s="5">
        <v>801.1261</v>
      </c>
      <c r="J10" s="5">
        <v>999.7796999999999</v>
      </c>
      <c r="K10" s="5">
        <v>1226</v>
      </c>
      <c r="L10" s="5">
        <v>1606</v>
      </c>
      <c r="M10" s="5">
        <v>2205.3966</v>
      </c>
      <c r="N10" s="5">
        <v>3112.2</v>
      </c>
      <c r="O10" s="5">
        <v>4056.9</v>
      </c>
      <c r="P10" s="19">
        <v>3797.5</v>
      </c>
      <c r="Q10" s="22">
        <v>3910</v>
      </c>
      <c r="R10" s="19">
        <v>4905.7</v>
      </c>
      <c r="S10" s="19">
        <v>5321.1</v>
      </c>
      <c r="T10" s="22">
        <v>5515.8</v>
      </c>
      <c r="U10" s="28">
        <v>5637.3</v>
      </c>
      <c r="V10" s="4">
        <v>5225.2</v>
      </c>
      <c r="W10" s="28">
        <v>5531.8</v>
      </c>
      <c r="X10" s="28">
        <v>5971.5</v>
      </c>
      <c r="Y10" s="4">
        <v>6411.2</v>
      </c>
      <c r="Z10" s="4">
        <v>6626.3</v>
      </c>
      <c r="AA10" s="4">
        <v>6912.5</v>
      </c>
      <c r="AB10" s="28">
        <v>7796.6</v>
      </c>
      <c r="AC10" s="28">
        <v>10243.832087</v>
      </c>
      <c r="AD10" s="28">
        <v>11447.7</v>
      </c>
    </row>
    <row r="11" spans="1:20" s="4" customFormat="1" ht="12.75" customHeight="1">
      <c r="A11" s="32" t="s">
        <v>13</v>
      </c>
      <c r="B11" s="6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8"/>
      <c r="P11" s="19"/>
      <c r="Q11" s="19"/>
      <c r="R11" s="19"/>
      <c r="S11" s="19"/>
      <c r="T11" s="19"/>
    </row>
    <row r="12" spans="1:30" s="19" customFormat="1" ht="12.75" customHeight="1">
      <c r="A12" s="33" t="s">
        <v>0</v>
      </c>
      <c r="B12" s="21"/>
      <c r="C12" s="13"/>
      <c r="D12" s="13"/>
      <c r="E12" s="18">
        <v>15.2476</v>
      </c>
      <c r="F12" s="18">
        <v>24.4603</v>
      </c>
      <c r="G12" s="18">
        <v>30.623099999999997</v>
      </c>
      <c r="H12" s="18">
        <v>58.5821</v>
      </c>
      <c r="I12" s="18">
        <v>85.18360000000001</v>
      </c>
      <c r="J12" s="18">
        <v>116.3</v>
      </c>
      <c r="K12" s="18">
        <v>176.5</v>
      </c>
      <c r="L12" s="18">
        <v>235.6489</v>
      </c>
      <c r="M12" s="18">
        <v>364.1593</v>
      </c>
      <c r="N12" s="18">
        <v>543.9809</v>
      </c>
      <c r="O12" s="18">
        <v>791.9</v>
      </c>
      <c r="P12" s="19">
        <v>621.5</v>
      </c>
      <c r="Q12" s="19">
        <v>595.8</v>
      </c>
      <c r="R12" s="19">
        <v>725.7</v>
      </c>
      <c r="S12" s="19">
        <v>806.3</v>
      </c>
      <c r="T12" s="22">
        <v>1003.6</v>
      </c>
      <c r="U12" s="22">
        <v>1098.7</v>
      </c>
      <c r="V12" s="22">
        <v>849.9</v>
      </c>
      <c r="W12" s="22">
        <v>1174.5</v>
      </c>
      <c r="X12" s="41">
        <v>1370.1</v>
      </c>
      <c r="Y12" s="19">
        <v>1531.1</v>
      </c>
      <c r="Z12" s="19">
        <v>1435.8</v>
      </c>
      <c r="AA12" s="4">
        <v>1529.5</v>
      </c>
      <c r="AB12" s="19">
        <v>1952.6</v>
      </c>
      <c r="AC12" s="22">
        <v>2236.377432</v>
      </c>
      <c r="AD12" s="22">
        <v>2241.6</v>
      </c>
    </row>
    <row r="13" spans="1:30" s="19" customFormat="1" ht="21" customHeight="1">
      <c r="A13" s="33" t="s">
        <v>14</v>
      </c>
      <c r="B13" s="21"/>
      <c r="C13" s="13"/>
      <c r="D13" s="13"/>
      <c r="E13" s="13"/>
      <c r="F13" s="13"/>
      <c r="G13" s="18">
        <v>6.1508</v>
      </c>
      <c r="H13" s="18">
        <v>11.4988</v>
      </c>
      <c r="I13" s="18">
        <v>12.9408</v>
      </c>
      <c r="J13" s="18">
        <v>21.328400000000002</v>
      </c>
      <c r="K13" s="18">
        <v>23.8</v>
      </c>
      <c r="L13" s="18">
        <v>27.9445</v>
      </c>
      <c r="M13" s="18">
        <v>59.156400000000005</v>
      </c>
      <c r="N13" s="18">
        <v>86.869</v>
      </c>
      <c r="O13" s="18">
        <v>198.1</v>
      </c>
      <c r="P13" s="19">
        <v>195.2</v>
      </c>
      <c r="Q13" s="22">
        <v>150</v>
      </c>
      <c r="R13" s="22">
        <v>149.4</v>
      </c>
      <c r="S13" s="19">
        <v>113.7</v>
      </c>
      <c r="T13" s="19">
        <v>107.7</v>
      </c>
      <c r="U13" s="19">
        <v>265.2</v>
      </c>
      <c r="V13" s="19">
        <v>183.5</v>
      </c>
      <c r="W13" s="22">
        <v>329.4</v>
      </c>
      <c r="X13" s="41">
        <v>665.1</v>
      </c>
      <c r="Y13" s="19">
        <v>604.6</v>
      </c>
      <c r="Z13" s="19">
        <v>292.8</v>
      </c>
      <c r="AA13" s="4">
        <v>270.8</v>
      </c>
      <c r="AB13" s="19">
        <v>334.3</v>
      </c>
      <c r="AC13" s="22">
        <v>257.104922</v>
      </c>
      <c r="AD13" s="22">
        <v>119.8</v>
      </c>
    </row>
    <row r="14" spans="1:30" s="19" customFormat="1" ht="12.75" customHeight="1">
      <c r="A14" s="33" t="s">
        <v>1</v>
      </c>
      <c r="B14" s="21"/>
      <c r="C14" s="13"/>
      <c r="D14" s="13"/>
      <c r="E14" s="18">
        <v>13.882</v>
      </c>
      <c r="F14" s="18">
        <v>32.7098</v>
      </c>
      <c r="G14" s="18">
        <v>75.6</v>
      </c>
      <c r="H14" s="18">
        <v>65.1028</v>
      </c>
      <c r="I14" s="18">
        <v>95.2739</v>
      </c>
      <c r="J14" s="18">
        <v>123.6</v>
      </c>
      <c r="K14" s="18">
        <v>163.1</v>
      </c>
      <c r="L14" s="18">
        <v>171.0557</v>
      </c>
      <c r="M14" s="18">
        <v>227.0395</v>
      </c>
      <c r="N14" s="18">
        <v>370.3897</v>
      </c>
      <c r="O14" s="18">
        <v>413.5</v>
      </c>
      <c r="P14" s="19">
        <v>445.3</v>
      </c>
      <c r="Q14" s="19">
        <v>404.7</v>
      </c>
      <c r="R14" s="19">
        <v>485.8</v>
      </c>
      <c r="S14" s="19">
        <v>588.2</v>
      </c>
      <c r="T14" s="19">
        <v>626.1</v>
      </c>
      <c r="U14" s="19">
        <v>660.1</v>
      </c>
      <c r="V14" s="22">
        <v>701</v>
      </c>
      <c r="W14" s="19">
        <v>674.4</v>
      </c>
      <c r="X14" s="41">
        <v>662.9</v>
      </c>
      <c r="Y14" s="19">
        <v>582.9</v>
      </c>
      <c r="Z14" s="19">
        <v>709.2</v>
      </c>
      <c r="AA14" s="4">
        <v>750.2</v>
      </c>
      <c r="AB14" s="19">
        <v>805.4</v>
      </c>
      <c r="AC14" s="22">
        <v>1295.741344</v>
      </c>
      <c r="AD14" s="22">
        <v>1826.8</v>
      </c>
    </row>
    <row r="15" spans="1:30" s="19" customFormat="1" ht="12.75" customHeight="1">
      <c r="A15" s="33" t="s">
        <v>10</v>
      </c>
      <c r="B15" s="21"/>
      <c r="C15" s="13"/>
      <c r="D15" s="13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T15" s="22">
        <v>76.4</v>
      </c>
      <c r="U15" s="19">
        <v>88.8</v>
      </c>
      <c r="V15" s="19">
        <v>120.4</v>
      </c>
      <c r="W15" s="19">
        <v>86.7</v>
      </c>
      <c r="X15" s="41">
        <v>95.8</v>
      </c>
      <c r="Y15" s="22">
        <v>86.5</v>
      </c>
      <c r="Z15" s="22">
        <v>65</v>
      </c>
      <c r="AA15" s="4">
        <v>50.5</v>
      </c>
      <c r="AB15" s="19">
        <v>67.4</v>
      </c>
      <c r="AC15" s="22">
        <v>63.325038</v>
      </c>
      <c r="AD15" s="22">
        <v>24.9</v>
      </c>
    </row>
    <row r="16" spans="1:30" s="19" customFormat="1" ht="12.75" customHeight="1">
      <c r="A16" s="33" t="s">
        <v>2</v>
      </c>
      <c r="B16" s="16" t="s">
        <v>28</v>
      </c>
      <c r="C16" s="17" t="s">
        <v>29</v>
      </c>
      <c r="D16" s="17" t="s">
        <v>33</v>
      </c>
      <c r="E16" s="18">
        <v>61.0807</v>
      </c>
      <c r="F16" s="18">
        <v>99.2013</v>
      </c>
      <c r="G16" s="18">
        <v>232.1387</v>
      </c>
      <c r="H16" s="18">
        <v>272.937</v>
      </c>
      <c r="I16" s="18">
        <v>289.60929999999996</v>
      </c>
      <c r="J16" s="18">
        <v>358</v>
      </c>
      <c r="K16" s="18">
        <v>401</v>
      </c>
      <c r="L16" s="18">
        <v>589.2</v>
      </c>
      <c r="M16" s="18">
        <v>769.2405</v>
      </c>
      <c r="N16" s="18">
        <v>1118.9964</v>
      </c>
      <c r="O16" s="18">
        <v>1404.7</v>
      </c>
      <c r="P16" s="19">
        <v>1324.1</v>
      </c>
      <c r="Q16" s="22">
        <v>1294.9</v>
      </c>
      <c r="R16" s="22">
        <v>1622</v>
      </c>
      <c r="S16" s="19">
        <v>1712.9</v>
      </c>
      <c r="T16" s="19">
        <v>1916.3</v>
      </c>
      <c r="U16" s="19">
        <v>1761.3</v>
      </c>
      <c r="V16" s="19">
        <v>1922.7</v>
      </c>
      <c r="W16" s="19">
        <v>1856.7</v>
      </c>
      <c r="X16" s="41">
        <v>2003.4</v>
      </c>
      <c r="Y16" s="19">
        <v>2085.8</v>
      </c>
      <c r="Z16" s="22">
        <v>2385</v>
      </c>
      <c r="AA16" s="4">
        <v>2950.7</v>
      </c>
      <c r="AB16" s="19">
        <v>3235.4</v>
      </c>
      <c r="AC16" s="22">
        <v>4466.414712</v>
      </c>
      <c r="AD16" s="22">
        <v>5059.1</v>
      </c>
    </row>
    <row r="17" spans="1:27" s="19" customFormat="1" ht="12.75" customHeight="1">
      <c r="A17" s="33" t="s">
        <v>15</v>
      </c>
      <c r="B17" s="21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27"/>
      <c r="AA17" s="4"/>
    </row>
    <row r="18" spans="1:30" s="19" customFormat="1" ht="12.75" customHeight="1">
      <c r="A18" s="43" t="s">
        <v>16</v>
      </c>
      <c r="B18" s="21">
        <v>26.9681</v>
      </c>
      <c r="C18" s="18">
        <v>37.057</v>
      </c>
      <c r="D18" s="18">
        <v>41.520300000000006</v>
      </c>
      <c r="E18" s="18">
        <v>20.9168</v>
      </c>
      <c r="F18" s="18">
        <v>37.5212</v>
      </c>
      <c r="G18" s="18">
        <v>62.8703</v>
      </c>
      <c r="H18" s="18">
        <v>77.59660000000001</v>
      </c>
      <c r="I18" s="18">
        <v>88.7518</v>
      </c>
      <c r="J18" s="18">
        <v>122.4795</v>
      </c>
      <c r="K18" s="18">
        <v>118.1</v>
      </c>
      <c r="L18" s="18">
        <v>202.2</v>
      </c>
      <c r="M18" s="18">
        <v>267.4078</v>
      </c>
      <c r="N18" s="18">
        <v>431.3387</v>
      </c>
      <c r="O18" s="18">
        <v>537.9</v>
      </c>
      <c r="P18" s="19">
        <v>691.8</v>
      </c>
      <c r="Q18" s="19">
        <v>661.9</v>
      </c>
      <c r="R18" s="19">
        <v>855.1</v>
      </c>
      <c r="S18" s="19">
        <v>926.6</v>
      </c>
      <c r="T18" s="19">
        <v>1009.9</v>
      </c>
      <c r="U18" s="19">
        <v>933.6</v>
      </c>
      <c r="V18" s="19">
        <v>1185.7</v>
      </c>
      <c r="W18" s="19">
        <v>1048.6</v>
      </c>
      <c r="X18" s="41">
        <v>1046.3</v>
      </c>
      <c r="Y18" s="22">
        <v>1033.4</v>
      </c>
      <c r="Z18" s="19">
        <v>1124.7</v>
      </c>
      <c r="AA18" s="4">
        <v>1338.5</v>
      </c>
      <c r="AB18" s="22">
        <v>1421.387865</v>
      </c>
      <c r="AC18" s="22">
        <v>2140.404295</v>
      </c>
      <c r="AD18" s="22">
        <v>2436</v>
      </c>
    </row>
    <row r="19" spans="1:30" s="19" customFormat="1" ht="21.75" customHeight="1">
      <c r="A19" s="43" t="s">
        <v>24</v>
      </c>
      <c r="B19" s="21" t="s">
        <v>30</v>
      </c>
      <c r="C19" s="18" t="s">
        <v>31</v>
      </c>
      <c r="D19" s="18" t="s">
        <v>32</v>
      </c>
      <c r="E19" s="18">
        <v>37.0945</v>
      </c>
      <c r="F19" s="18">
        <v>55.940400000000004</v>
      </c>
      <c r="G19" s="18">
        <v>151.18779999999998</v>
      </c>
      <c r="H19" s="18">
        <v>167.3176</v>
      </c>
      <c r="I19" s="18">
        <v>178.2749</v>
      </c>
      <c r="J19" s="18">
        <v>219.98129999999998</v>
      </c>
      <c r="K19" s="18">
        <v>260.2</v>
      </c>
      <c r="L19" s="18">
        <v>356.1</v>
      </c>
      <c r="M19" s="18">
        <v>446.4111</v>
      </c>
      <c r="N19" s="18">
        <v>611.121</v>
      </c>
      <c r="O19" s="18">
        <v>759.5</v>
      </c>
      <c r="P19" s="19">
        <v>552.8</v>
      </c>
      <c r="Q19" s="19">
        <v>542.8</v>
      </c>
      <c r="R19" s="19">
        <v>665.7</v>
      </c>
      <c r="S19" s="22">
        <v>677</v>
      </c>
      <c r="T19" s="19">
        <v>753.3</v>
      </c>
      <c r="U19" s="19">
        <v>676.6</v>
      </c>
      <c r="V19" s="19">
        <v>600.3</v>
      </c>
      <c r="W19" s="19">
        <v>681.3</v>
      </c>
      <c r="X19" s="41">
        <v>824.5</v>
      </c>
      <c r="Y19" s="22">
        <v>902.1</v>
      </c>
      <c r="Z19" s="19">
        <v>1091.7</v>
      </c>
      <c r="AA19" s="4">
        <v>1430.1</v>
      </c>
      <c r="AB19" s="22">
        <v>1597.03364</v>
      </c>
      <c r="AC19" s="22">
        <v>2047.857457</v>
      </c>
      <c r="AD19" s="22">
        <v>2332.2</v>
      </c>
    </row>
    <row r="20" spans="1:30" s="19" customFormat="1" ht="21.75" customHeight="1">
      <c r="A20" s="43" t="s">
        <v>25</v>
      </c>
      <c r="B20" s="21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S20" s="19">
        <v>109.3</v>
      </c>
      <c r="T20" s="19">
        <v>153.1</v>
      </c>
      <c r="U20" s="19">
        <v>151.1</v>
      </c>
      <c r="V20" s="19">
        <v>136.7</v>
      </c>
      <c r="W20" s="19">
        <v>126.8</v>
      </c>
      <c r="X20" s="41">
        <v>132.6</v>
      </c>
      <c r="Y20" s="19">
        <v>150.3</v>
      </c>
      <c r="Z20" s="19">
        <v>168.6</v>
      </c>
      <c r="AA20" s="4">
        <v>182.1</v>
      </c>
      <c r="AB20" s="22">
        <v>217</v>
      </c>
      <c r="AC20" s="22">
        <v>278.1</v>
      </c>
      <c r="AD20" s="22">
        <v>290.9</v>
      </c>
    </row>
    <row r="21" spans="1:30" s="19" customFormat="1" ht="12.75" customHeight="1">
      <c r="A21" s="33" t="s">
        <v>23</v>
      </c>
      <c r="B21" s="21">
        <v>30.5887</v>
      </c>
      <c r="C21" s="18">
        <v>45.929</v>
      </c>
      <c r="D21" s="18">
        <v>18.720200000000002</v>
      </c>
      <c r="E21" s="18">
        <v>34.2828</v>
      </c>
      <c r="F21" s="18">
        <v>50.112</v>
      </c>
      <c r="G21" s="18">
        <v>50.3265</v>
      </c>
      <c r="H21" s="18">
        <v>34.7349</v>
      </c>
      <c r="I21" s="18">
        <v>34.3389</v>
      </c>
      <c r="J21" s="18">
        <v>16.5</v>
      </c>
      <c r="K21" s="18">
        <v>18.9568</v>
      </c>
      <c r="L21" s="18">
        <v>15.6056</v>
      </c>
      <c r="M21" s="18">
        <v>19.8217</v>
      </c>
      <c r="N21" s="18">
        <v>27.3228</v>
      </c>
      <c r="O21" s="18">
        <v>23.7</v>
      </c>
      <c r="P21" s="22">
        <v>16.2</v>
      </c>
      <c r="Q21" s="22">
        <v>21</v>
      </c>
      <c r="R21" s="19">
        <v>18.2</v>
      </c>
      <c r="S21" s="19">
        <v>33.3</v>
      </c>
      <c r="T21" s="19">
        <v>27.9</v>
      </c>
      <c r="U21" s="22">
        <v>24</v>
      </c>
      <c r="V21" s="19">
        <v>27.3</v>
      </c>
      <c r="W21" s="19">
        <v>27.8</v>
      </c>
      <c r="X21" s="41">
        <v>24.5</v>
      </c>
      <c r="Y21" s="19">
        <v>27.4</v>
      </c>
      <c r="Z21" s="22">
        <v>30</v>
      </c>
      <c r="AA21" s="28">
        <v>34</v>
      </c>
      <c r="AB21" s="19">
        <v>36.5</v>
      </c>
      <c r="AC21" s="22">
        <v>42.440191</v>
      </c>
      <c r="AD21" s="22">
        <v>35.4</v>
      </c>
    </row>
    <row r="22" spans="1:30" s="19" customFormat="1" ht="24.75" customHeight="1">
      <c r="A22" s="44" t="s">
        <v>11</v>
      </c>
      <c r="B22" s="21"/>
      <c r="C22" s="18"/>
      <c r="D22" s="18"/>
      <c r="E22" s="18"/>
      <c r="F22" s="18"/>
      <c r="G22" s="18"/>
      <c r="H22" s="18"/>
      <c r="I22" s="18">
        <v>60.007</v>
      </c>
      <c r="J22" s="18">
        <v>60.5</v>
      </c>
      <c r="K22" s="18">
        <v>84.5</v>
      </c>
      <c r="L22" s="18">
        <v>108.6387</v>
      </c>
      <c r="M22" s="18">
        <v>144.7241</v>
      </c>
      <c r="N22" s="18">
        <v>194.2199</v>
      </c>
      <c r="O22" s="18">
        <v>232.3</v>
      </c>
      <c r="P22" s="22">
        <v>158</v>
      </c>
      <c r="Q22" s="19">
        <v>144.2</v>
      </c>
      <c r="R22" s="19">
        <v>172.7</v>
      </c>
      <c r="S22" s="22">
        <v>259.5</v>
      </c>
      <c r="T22" s="19">
        <v>294.9</v>
      </c>
      <c r="U22" s="19">
        <v>367.6</v>
      </c>
      <c r="V22" s="19">
        <v>334.3</v>
      </c>
      <c r="W22" s="19">
        <v>340.7</v>
      </c>
      <c r="X22" s="41">
        <v>400</v>
      </c>
      <c r="Y22" s="22">
        <v>478.6</v>
      </c>
      <c r="Z22" s="22">
        <v>629</v>
      </c>
      <c r="AA22" s="4">
        <v>505.2</v>
      </c>
      <c r="AB22" s="8" t="s">
        <v>8</v>
      </c>
      <c r="AC22" s="27" t="s">
        <v>8</v>
      </c>
      <c r="AD22" s="27" t="s">
        <v>8</v>
      </c>
    </row>
    <row r="23" spans="1:30" s="19" customFormat="1" ht="12.75" customHeight="1">
      <c r="A23" s="33" t="s">
        <v>17</v>
      </c>
      <c r="B23" s="21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>
        <v>50.168800000000005</v>
      </c>
      <c r="N23" s="18">
        <v>78.4727</v>
      </c>
      <c r="O23" s="18">
        <v>124.6</v>
      </c>
      <c r="P23" s="19">
        <v>76.9</v>
      </c>
      <c r="Q23" s="22">
        <v>80.5</v>
      </c>
      <c r="R23" s="19">
        <v>111.6</v>
      </c>
      <c r="S23" s="22">
        <v>197.1</v>
      </c>
      <c r="T23" s="19">
        <v>234.7</v>
      </c>
      <c r="U23" s="19">
        <v>281.7</v>
      </c>
      <c r="V23" s="19">
        <v>252.3</v>
      </c>
      <c r="W23" s="19">
        <v>264.6</v>
      </c>
      <c r="X23" s="41">
        <v>303.7</v>
      </c>
      <c r="Y23" s="22">
        <v>339</v>
      </c>
      <c r="Z23" s="19">
        <v>457.8</v>
      </c>
      <c r="AA23" s="28">
        <v>396</v>
      </c>
      <c r="AB23" s="8" t="s">
        <v>8</v>
      </c>
      <c r="AC23" s="27" t="s">
        <v>8</v>
      </c>
      <c r="AD23" s="27" t="s">
        <v>8</v>
      </c>
    </row>
    <row r="24" spans="1:30" s="19" customFormat="1" ht="12.75" customHeight="1">
      <c r="A24" s="33" t="s">
        <v>18</v>
      </c>
      <c r="B24" s="26"/>
      <c r="C24" s="27"/>
      <c r="D24" s="27"/>
      <c r="E24" s="18">
        <v>25.0359</v>
      </c>
      <c r="F24" s="18">
        <v>70.7561</v>
      </c>
      <c r="G24" s="18">
        <v>164.5009</v>
      </c>
      <c r="H24" s="18">
        <v>244.20170000000002</v>
      </c>
      <c r="I24" s="18">
        <v>236.7</v>
      </c>
      <c r="J24" s="18">
        <v>324.9</v>
      </c>
      <c r="K24" s="18">
        <v>381.9</v>
      </c>
      <c r="L24" s="18">
        <v>485.9</v>
      </c>
      <c r="M24" s="18">
        <v>680.4</v>
      </c>
      <c r="N24" s="18">
        <v>857.3</v>
      </c>
      <c r="O24" s="18">
        <v>1190.8</v>
      </c>
      <c r="P24" s="18">
        <v>1232.4</v>
      </c>
      <c r="Q24" s="18">
        <v>1449.3999999999999</v>
      </c>
      <c r="R24" s="18">
        <v>1881.3</v>
      </c>
      <c r="S24" s="22">
        <v>1920.9</v>
      </c>
      <c r="T24" s="19">
        <v>1570.6</v>
      </c>
      <c r="U24" s="19">
        <v>1636.8</v>
      </c>
      <c r="V24" s="22">
        <v>1269.6</v>
      </c>
      <c r="W24" s="22">
        <v>1371</v>
      </c>
      <c r="X24" s="41">
        <v>1414.8</v>
      </c>
      <c r="Y24" s="19">
        <v>1618.9</v>
      </c>
      <c r="Z24" s="19">
        <v>1372.3</v>
      </c>
      <c r="AA24" s="4">
        <v>1092.4</v>
      </c>
      <c r="AB24" s="22">
        <v>1699.314676</v>
      </c>
      <c r="AC24" s="22">
        <v>2139.53337</v>
      </c>
      <c r="AD24" s="22">
        <v>2259.9</v>
      </c>
    </row>
    <row r="25" spans="1:20" s="4" customFormat="1" ht="12.75" customHeight="1">
      <c r="A25" s="31" t="s">
        <v>19</v>
      </c>
      <c r="B25" s="10"/>
      <c r="C25" s="8"/>
      <c r="D25" s="8"/>
      <c r="E25" s="8"/>
      <c r="F25" s="7"/>
      <c r="G25" s="7"/>
      <c r="H25" s="7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9"/>
      <c r="T25" s="19"/>
    </row>
    <row r="26" spans="1:30" s="4" customFormat="1" ht="12.75" customHeight="1">
      <c r="A26" s="32" t="s">
        <v>20</v>
      </c>
      <c r="B26" s="10"/>
      <c r="C26" s="8"/>
      <c r="D26" s="8"/>
      <c r="E26" s="8"/>
      <c r="F26" s="8"/>
      <c r="G26" s="8"/>
      <c r="H26" s="8"/>
      <c r="I26" s="5">
        <v>169.2074</v>
      </c>
      <c r="J26" s="5">
        <v>236.6852</v>
      </c>
      <c r="K26" s="5">
        <v>286</v>
      </c>
      <c r="L26" s="5">
        <v>306.7838</v>
      </c>
      <c r="M26" s="5">
        <v>477.951</v>
      </c>
      <c r="N26" s="5">
        <v>589.0577</v>
      </c>
      <c r="O26" s="5">
        <v>923.1</v>
      </c>
      <c r="P26" s="22">
        <v>962.7</v>
      </c>
      <c r="Q26" s="19">
        <v>1161.8</v>
      </c>
      <c r="R26" s="22">
        <v>1604</v>
      </c>
      <c r="S26" s="22">
        <v>1615.5</v>
      </c>
      <c r="T26" s="19">
        <v>1304.1</v>
      </c>
      <c r="U26" s="4">
        <v>1368.1</v>
      </c>
      <c r="V26" s="8" t="s">
        <v>8</v>
      </c>
      <c r="W26" s="8" t="s">
        <v>8</v>
      </c>
      <c r="X26" s="8" t="s">
        <v>8</v>
      </c>
      <c r="Y26" s="8" t="s">
        <v>8</v>
      </c>
      <c r="Z26" s="8" t="s">
        <v>8</v>
      </c>
      <c r="AA26" s="8" t="s">
        <v>8</v>
      </c>
      <c r="AB26" s="8" t="s">
        <v>8</v>
      </c>
      <c r="AC26" s="8" t="s">
        <v>8</v>
      </c>
      <c r="AD26" s="8" t="s">
        <v>8</v>
      </c>
    </row>
    <row r="27" spans="1:30" s="4" customFormat="1" ht="18.75" customHeight="1">
      <c r="A27" s="32" t="s">
        <v>21</v>
      </c>
      <c r="B27" s="10"/>
      <c r="C27" s="8"/>
      <c r="D27" s="8"/>
      <c r="E27" s="8"/>
      <c r="F27" s="8"/>
      <c r="G27" s="8"/>
      <c r="H27" s="8"/>
      <c r="I27" s="5">
        <v>1.7126</v>
      </c>
      <c r="J27" s="5">
        <v>3.3914</v>
      </c>
      <c r="K27" s="5">
        <v>4.2</v>
      </c>
      <c r="L27" s="5">
        <v>8.9336</v>
      </c>
      <c r="M27" s="5">
        <v>1.654</v>
      </c>
      <c r="N27" s="5">
        <v>6.1422</v>
      </c>
      <c r="O27" s="5">
        <v>5.4</v>
      </c>
      <c r="P27" s="19">
        <v>4.1</v>
      </c>
      <c r="Q27" s="19">
        <v>0.9</v>
      </c>
      <c r="R27" s="19">
        <v>0.4</v>
      </c>
      <c r="S27" s="22">
        <v>4.2</v>
      </c>
      <c r="T27" s="19">
        <v>1.9</v>
      </c>
      <c r="U27" s="4">
        <v>5.9</v>
      </c>
      <c r="V27" s="8" t="s">
        <v>8</v>
      </c>
      <c r="W27" s="8" t="s">
        <v>8</v>
      </c>
      <c r="X27" s="8" t="s">
        <v>8</v>
      </c>
      <c r="Y27" s="8" t="s">
        <v>8</v>
      </c>
      <c r="Z27" s="8" t="s">
        <v>8</v>
      </c>
      <c r="AA27" s="8" t="s">
        <v>8</v>
      </c>
      <c r="AB27" s="8" t="s">
        <v>8</v>
      </c>
      <c r="AC27" s="8" t="s">
        <v>8</v>
      </c>
      <c r="AD27" s="8" t="s">
        <v>8</v>
      </c>
    </row>
    <row r="28" spans="1:30" s="4" customFormat="1" ht="16.5" customHeight="1">
      <c r="A28" s="32" t="s">
        <v>22</v>
      </c>
      <c r="B28" s="10"/>
      <c r="C28" s="8"/>
      <c r="D28" s="8"/>
      <c r="E28" s="5">
        <v>1.1501</v>
      </c>
      <c r="F28" s="5">
        <v>4.1485</v>
      </c>
      <c r="G28" s="5">
        <v>5.0776</v>
      </c>
      <c r="H28" s="5">
        <v>1.5677</v>
      </c>
      <c r="I28" s="5">
        <v>5.2017</v>
      </c>
      <c r="J28" s="5">
        <v>4.635800000000001</v>
      </c>
      <c r="K28" s="5">
        <v>3.5</v>
      </c>
      <c r="L28" s="5">
        <v>90.5483</v>
      </c>
      <c r="M28" s="5">
        <v>86.1328</v>
      </c>
      <c r="N28" s="5">
        <v>93.2547</v>
      </c>
      <c r="O28" s="5">
        <v>51</v>
      </c>
      <c r="P28" s="22">
        <v>62.6</v>
      </c>
      <c r="Q28" s="19">
        <v>72.4</v>
      </c>
      <c r="R28" s="22">
        <v>82</v>
      </c>
      <c r="S28" s="22">
        <v>95.6</v>
      </c>
      <c r="T28" s="19">
        <v>100.2</v>
      </c>
      <c r="U28" s="28">
        <v>116.5</v>
      </c>
      <c r="V28" s="8" t="s">
        <v>8</v>
      </c>
      <c r="W28" s="8" t="s">
        <v>8</v>
      </c>
      <c r="X28" s="8" t="s">
        <v>8</v>
      </c>
      <c r="Y28" s="8" t="s">
        <v>8</v>
      </c>
      <c r="Z28" s="8" t="s">
        <v>8</v>
      </c>
      <c r="AA28" s="8" t="s">
        <v>8</v>
      </c>
      <c r="AB28" s="8" t="s">
        <v>8</v>
      </c>
      <c r="AC28" s="8" t="s">
        <v>8</v>
      </c>
      <c r="AD28" s="8" t="s">
        <v>8</v>
      </c>
    </row>
    <row r="29" spans="1:22" s="4" customFormat="1" ht="12.75" customHeight="1">
      <c r="A29" s="65"/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</row>
    <row r="30" spans="1:30" s="4" customFormat="1" ht="1.5" customHeight="1">
      <c r="A30" s="65"/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AA30" s="47"/>
      <c r="AB30" s="47"/>
      <c r="AC30" s="47"/>
      <c r="AD30" s="47"/>
    </row>
    <row r="31" spans="1:30" s="4" customFormat="1" ht="7.5" customHeight="1" hidden="1">
      <c r="A31" s="65"/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AA31" s="47"/>
      <c r="AB31" s="47"/>
      <c r="AC31" s="47"/>
      <c r="AD31" s="47"/>
    </row>
    <row r="32" spans="1:30" s="4" customFormat="1" ht="12.75" customHeight="1" hidden="1">
      <c r="A32" s="65"/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AA32" s="47"/>
      <c r="AB32" s="47"/>
      <c r="AC32" s="47"/>
      <c r="AD32" s="47"/>
    </row>
    <row r="33" spans="1:30" s="4" customFormat="1" ht="12.75" customHeight="1" hidden="1">
      <c r="A33" s="65"/>
      <c r="B33" s="65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AA33" s="47"/>
      <c r="AB33" s="47"/>
      <c r="AC33" s="47"/>
      <c r="AD33" s="47"/>
    </row>
    <row r="34" spans="1:30" s="4" customFormat="1" ht="12.75" customHeight="1" hidden="1">
      <c r="A34" s="65"/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AA34" s="47"/>
      <c r="AB34" s="47"/>
      <c r="AC34" s="47"/>
      <c r="AD34" s="47"/>
    </row>
    <row r="35" spans="1:39" s="19" customFormat="1" ht="12.75" customHeight="1">
      <c r="A35" s="70" t="s">
        <v>5</v>
      </c>
      <c r="B35" s="70"/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57"/>
      <c r="AF35" s="57"/>
      <c r="AG35" s="57"/>
      <c r="AH35" s="57"/>
      <c r="AI35" s="57"/>
      <c r="AJ35" s="57"/>
      <c r="AK35" s="57"/>
      <c r="AL35" s="57"/>
      <c r="AM35" s="57"/>
    </row>
    <row r="36" spans="1:39" s="4" customFormat="1" ht="12.75" customHeight="1">
      <c r="A36" s="31" t="s">
        <v>27</v>
      </c>
      <c r="B36" s="11">
        <v>100</v>
      </c>
      <c r="C36" s="11">
        <v>100</v>
      </c>
      <c r="D36" s="8">
        <v>100</v>
      </c>
      <c r="E36" s="8">
        <v>100</v>
      </c>
      <c r="F36" s="8">
        <v>100</v>
      </c>
      <c r="G36" s="8">
        <v>100</v>
      </c>
      <c r="H36" s="8">
        <v>100</v>
      </c>
      <c r="I36" s="8">
        <v>100</v>
      </c>
      <c r="J36" s="8">
        <v>100</v>
      </c>
      <c r="K36" s="8">
        <v>100</v>
      </c>
      <c r="L36" s="8">
        <v>100</v>
      </c>
      <c r="M36" s="8">
        <v>100</v>
      </c>
      <c r="N36" s="8">
        <v>100</v>
      </c>
      <c r="O36" s="8">
        <v>100</v>
      </c>
      <c r="P36" s="4">
        <v>100</v>
      </c>
      <c r="Q36" s="19">
        <v>100</v>
      </c>
      <c r="R36" s="19">
        <v>100</v>
      </c>
      <c r="S36" s="19">
        <v>100</v>
      </c>
      <c r="T36" s="19">
        <v>100</v>
      </c>
      <c r="U36" s="30">
        <v>100</v>
      </c>
      <c r="V36" s="4">
        <v>100</v>
      </c>
      <c r="W36" s="28">
        <v>100</v>
      </c>
      <c r="X36" s="28">
        <v>100</v>
      </c>
      <c r="Y36" s="28">
        <v>100</v>
      </c>
      <c r="Z36" s="4">
        <v>100</v>
      </c>
      <c r="AA36" s="30">
        <v>100</v>
      </c>
      <c r="AB36" s="4">
        <v>100</v>
      </c>
      <c r="AC36" s="4">
        <v>100</v>
      </c>
      <c r="AD36" s="4">
        <v>100</v>
      </c>
      <c r="AE36" s="48"/>
      <c r="AF36" s="63"/>
      <c r="AG36" s="63"/>
      <c r="AH36" s="63"/>
      <c r="AI36" s="63"/>
      <c r="AJ36" s="63"/>
      <c r="AK36" s="63"/>
      <c r="AL36" s="63"/>
      <c r="AM36" s="63"/>
    </row>
    <row r="37" spans="1:39" s="4" customFormat="1" ht="12.75" customHeight="1">
      <c r="A37" s="32" t="s">
        <v>12</v>
      </c>
      <c r="B37" s="11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Q37" s="19"/>
      <c r="R37" s="19"/>
      <c r="S37" s="19"/>
      <c r="T37" s="19"/>
      <c r="AC37" s="57"/>
      <c r="AD37" s="57"/>
      <c r="AE37" s="48"/>
      <c r="AF37" s="63"/>
      <c r="AG37" s="63"/>
      <c r="AH37" s="63"/>
      <c r="AI37" s="48"/>
      <c r="AJ37" s="48"/>
      <c r="AK37" s="48"/>
      <c r="AL37" s="63"/>
      <c r="AM37" s="63"/>
    </row>
    <row r="38" spans="1:41" s="4" customFormat="1" ht="12.75" customHeight="1">
      <c r="A38" s="32" t="s">
        <v>3</v>
      </c>
      <c r="B38" s="12">
        <v>49</v>
      </c>
      <c r="C38" s="9">
        <v>52.28191652208052</v>
      </c>
      <c r="D38" s="9">
        <v>60.80942804661381</v>
      </c>
      <c r="E38" s="9">
        <v>53.20986889413337</v>
      </c>
      <c r="F38" s="9">
        <v>52.378036347970756</v>
      </c>
      <c r="G38" s="9">
        <v>47.50488020773376</v>
      </c>
      <c r="H38" s="9">
        <v>49.428554724382536</v>
      </c>
      <c r="I38" s="9">
        <v>44.96713695070167</v>
      </c>
      <c r="J38" s="9">
        <v>45.21411343341815</v>
      </c>
      <c r="K38" s="9">
        <v>45.4335054299448</v>
      </c>
      <c r="L38" s="9">
        <v>44.49052951748929</v>
      </c>
      <c r="M38" s="13">
        <v>42.099893144287556</v>
      </c>
      <c r="N38" s="9">
        <v>40.4</v>
      </c>
      <c r="O38" s="9">
        <v>39.5</v>
      </c>
      <c r="P38" s="19">
        <v>37.1</v>
      </c>
      <c r="Q38" s="22">
        <v>41</v>
      </c>
      <c r="R38" s="19">
        <v>41.9</v>
      </c>
      <c r="S38" s="22">
        <v>44.5</v>
      </c>
      <c r="T38" s="22">
        <v>45.2</v>
      </c>
      <c r="U38" s="4">
        <v>45.7</v>
      </c>
      <c r="V38" s="28">
        <v>50.2</v>
      </c>
      <c r="W38" s="28">
        <v>51</v>
      </c>
      <c r="X38" s="28">
        <v>51.3</v>
      </c>
      <c r="Y38" s="28">
        <v>53</v>
      </c>
      <c r="Z38" s="28">
        <v>55</v>
      </c>
      <c r="AA38" s="46">
        <v>55.2</v>
      </c>
      <c r="AB38" s="6">
        <v>56</v>
      </c>
      <c r="AC38" s="6">
        <v>53.11233301578743</v>
      </c>
      <c r="AD38" s="6">
        <v>55.559479705156036</v>
      </c>
      <c r="AE38" s="48"/>
      <c r="AF38" s="48"/>
      <c r="AG38" s="48"/>
      <c r="AH38" s="61"/>
      <c r="AI38" s="62"/>
      <c r="AJ38" s="48"/>
      <c r="AK38" s="48"/>
      <c r="AL38" s="48"/>
      <c r="AM38" s="48"/>
      <c r="AN38" s="49"/>
      <c r="AO38" s="49"/>
    </row>
    <row r="39" spans="1:41" s="4" customFormat="1" ht="12.75" customHeight="1">
      <c r="A39" s="32" t="s">
        <v>4</v>
      </c>
      <c r="B39" s="12">
        <v>50.95365234614958</v>
      </c>
      <c r="C39" s="9">
        <v>47.71808347791948</v>
      </c>
      <c r="D39" s="9">
        <v>39.19057195338619</v>
      </c>
      <c r="E39" s="9">
        <v>46.79013110586662</v>
      </c>
      <c r="F39" s="9">
        <v>47.62196365202924</v>
      </c>
      <c r="G39" s="9">
        <v>52.49511979226625</v>
      </c>
      <c r="H39" s="9">
        <v>50.56706604043853</v>
      </c>
      <c r="I39" s="9">
        <v>55.03286304929831</v>
      </c>
      <c r="J39" s="9">
        <v>54.785886566581844</v>
      </c>
      <c r="K39" s="9">
        <v>54.56649457005519</v>
      </c>
      <c r="L39" s="9">
        <v>55.509470482510714</v>
      </c>
      <c r="M39" s="9">
        <v>57.900106855712444</v>
      </c>
      <c r="N39" s="9">
        <v>59.6</v>
      </c>
      <c r="O39" s="9">
        <v>60.5</v>
      </c>
      <c r="P39" s="19">
        <v>62.9</v>
      </c>
      <c r="Q39" s="22">
        <v>59</v>
      </c>
      <c r="R39" s="19">
        <v>58.1</v>
      </c>
      <c r="S39" s="22">
        <v>55.5</v>
      </c>
      <c r="T39" s="22">
        <v>54.8</v>
      </c>
      <c r="U39" s="28">
        <v>54.3</v>
      </c>
      <c r="V39" s="4">
        <v>49.8</v>
      </c>
      <c r="W39" s="28">
        <v>49</v>
      </c>
      <c r="X39" s="28">
        <v>48.7</v>
      </c>
      <c r="Y39" s="28">
        <v>47</v>
      </c>
      <c r="Z39" s="28">
        <v>45</v>
      </c>
      <c r="AA39" s="46">
        <v>44.8</v>
      </c>
      <c r="AB39" s="6">
        <v>44</v>
      </c>
      <c r="AC39" s="6">
        <f aca="true" t="shared" si="0" ref="AC39:AC53">AC10/$AC$7*100</f>
        <v>46.88766698421257</v>
      </c>
      <c r="AD39" s="6">
        <v>44.440520294843964</v>
      </c>
      <c r="AE39" s="48"/>
      <c r="AF39" s="48"/>
      <c r="AG39" s="48"/>
      <c r="AH39" s="61"/>
      <c r="AI39" s="62"/>
      <c r="AJ39" s="48"/>
      <c r="AK39" s="48"/>
      <c r="AL39" s="48"/>
      <c r="AM39" s="48"/>
      <c r="AN39" s="49"/>
      <c r="AO39" s="49"/>
    </row>
    <row r="40" spans="1:41" s="4" customFormat="1" ht="12.75" customHeight="1">
      <c r="A40" s="32" t="s">
        <v>13</v>
      </c>
      <c r="B40" s="12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19"/>
      <c r="Q40" s="19"/>
      <c r="R40" s="19"/>
      <c r="S40" s="22"/>
      <c r="T40" s="22"/>
      <c r="X40" s="28"/>
      <c r="AA40" s="46"/>
      <c r="AB40" s="6"/>
      <c r="AC40" s="6"/>
      <c r="AD40" s="6"/>
      <c r="AE40" s="50"/>
      <c r="AF40" s="50"/>
      <c r="AG40" s="50"/>
      <c r="AH40" s="61"/>
      <c r="AI40" s="62"/>
      <c r="AJ40" s="50"/>
      <c r="AK40" s="50"/>
      <c r="AL40" s="50"/>
      <c r="AM40" s="50"/>
      <c r="AN40" s="49"/>
      <c r="AO40" s="49"/>
    </row>
    <row r="41" spans="1:41" s="4" customFormat="1" ht="12.75" customHeight="1">
      <c r="A41" s="32" t="s">
        <v>0</v>
      </c>
      <c r="B41" s="12"/>
      <c r="C41" s="9"/>
      <c r="D41" s="9"/>
      <c r="E41" s="9">
        <v>4.77122968153209</v>
      </c>
      <c r="F41" s="9">
        <v>4.201592909804449</v>
      </c>
      <c r="G41" s="9">
        <v>2.9062587282144</v>
      </c>
      <c r="H41" s="9">
        <v>4.385381079922389</v>
      </c>
      <c r="I41" s="9">
        <v>5.9</v>
      </c>
      <c r="J41" s="9">
        <v>6.3716655099730914</v>
      </c>
      <c r="K41" s="9">
        <v>7.855616877336656</v>
      </c>
      <c r="L41" s="9">
        <v>8.144922577077285</v>
      </c>
      <c r="M41" s="9">
        <v>9.5</v>
      </c>
      <c r="N41" s="9">
        <v>10.4</v>
      </c>
      <c r="O41" s="9">
        <v>11.8</v>
      </c>
      <c r="P41" s="19">
        <v>10.3</v>
      </c>
      <c r="Q41" s="22">
        <v>9</v>
      </c>
      <c r="R41" s="19">
        <v>8.6</v>
      </c>
      <c r="S41" s="22">
        <v>8.4</v>
      </c>
      <c r="T41" s="22">
        <v>10</v>
      </c>
      <c r="U41" s="4">
        <v>10.6</v>
      </c>
      <c r="V41" s="28">
        <v>8.1</v>
      </c>
      <c r="W41" s="28">
        <v>10.4</v>
      </c>
      <c r="X41" s="28">
        <v>11.2</v>
      </c>
      <c r="Y41" s="42">
        <v>11.2</v>
      </c>
      <c r="Z41" s="4">
        <v>9.8</v>
      </c>
      <c r="AA41" s="46">
        <v>9.9</v>
      </c>
      <c r="AB41" s="52">
        <v>11</v>
      </c>
      <c r="AC41" s="6">
        <v>10.236259184265219</v>
      </c>
      <c r="AD41" s="6">
        <v>8.702008553377121</v>
      </c>
      <c r="AE41" s="49"/>
      <c r="AF41" s="49"/>
      <c r="AG41" s="49"/>
      <c r="AH41" s="61"/>
      <c r="AI41" s="62"/>
      <c r="AJ41" s="49"/>
      <c r="AK41" s="49"/>
      <c r="AL41" s="49"/>
      <c r="AM41" s="49"/>
      <c r="AN41" s="49"/>
      <c r="AO41" s="49"/>
    </row>
    <row r="42" spans="1:41" s="4" customFormat="1" ht="12.75" customHeight="1">
      <c r="A42" s="32" t="s">
        <v>14</v>
      </c>
      <c r="B42" s="12"/>
      <c r="C42" s="9"/>
      <c r="D42" s="9"/>
      <c r="E42" s="9" t="s">
        <v>8</v>
      </c>
      <c r="F42" s="9" t="s">
        <v>8</v>
      </c>
      <c r="G42" s="9">
        <v>0.583736335821688</v>
      </c>
      <c r="H42" s="9">
        <v>0.8607854611188669</v>
      </c>
      <c r="I42" s="9">
        <v>0.8889602699854112</v>
      </c>
      <c r="J42" s="9">
        <v>1.1687527792839607</v>
      </c>
      <c r="K42" s="9">
        <v>1.059284315470892</v>
      </c>
      <c r="L42" s="9">
        <v>0.9658682427761649</v>
      </c>
      <c r="M42" s="9">
        <v>1.5530820539032608</v>
      </c>
      <c r="N42" s="9">
        <v>1.6650528355120087</v>
      </c>
      <c r="O42" s="9">
        <v>3</v>
      </c>
      <c r="P42" s="19">
        <v>3.2</v>
      </c>
      <c r="Q42" s="22">
        <v>2.3</v>
      </c>
      <c r="R42" s="19">
        <v>1.8</v>
      </c>
      <c r="S42" s="22">
        <v>1.2</v>
      </c>
      <c r="T42" s="22">
        <v>1.1</v>
      </c>
      <c r="U42" s="4">
        <v>2.6</v>
      </c>
      <c r="V42" s="4">
        <v>1.7</v>
      </c>
      <c r="W42" s="4">
        <v>2.9</v>
      </c>
      <c r="X42" s="28">
        <v>5.4</v>
      </c>
      <c r="Y42" s="42">
        <v>4.4</v>
      </c>
      <c r="Z42" s="28">
        <v>2</v>
      </c>
      <c r="AA42" s="46">
        <v>1.8</v>
      </c>
      <c r="AB42" s="6">
        <v>1.9</v>
      </c>
      <c r="AC42" s="6">
        <f t="shared" si="0"/>
        <v>1.1768105783417209</v>
      </c>
      <c r="AD42" s="6">
        <v>0.465082220448099</v>
      </c>
      <c r="AE42" s="49"/>
      <c r="AF42" s="49"/>
      <c r="AG42" s="49"/>
      <c r="AH42" s="61"/>
      <c r="AI42" s="62"/>
      <c r="AJ42" s="49"/>
      <c r="AK42" s="49"/>
      <c r="AL42" s="49"/>
      <c r="AM42" s="49"/>
      <c r="AN42" s="49"/>
      <c r="AO42" s="49"/>
    </row>
    <row r="43" spans="1:41" s="4" customFormat="1" ht="12.75" customHeight="1">
      <c r="A43" s="32" t="s">
        <v>1</v>
      </c>
      <c r="B43" s="12"/>
      <c r="C43" s="9"/>
      <c r="D43" s="9"/>
      <c r="E43" s="9">
        <v>4.3439105458582645</v>
      </c>
      <c r="F43" s="9">
        <v>5.618625436365114</v>
      </c>
      <c r="G43" s="9">
        <v>7.174752388001498</v>
      </c>
      <c r="H43" s="9">
        <v>4.873512341994762</v>
      </c>
      <c r="I43" s="9">
        <v>6.5</v>
      </c>
      <c r="J43" s="9">
        <v>6.7726550515087105</v>
      </c>
      <c r="K43" s="9">
        <v>7.259213103079936</v>
      </c>
      <c r="L43" s="9">
        <v>5.912335821927278</v>
      </c>
      <c r="M43" s="9">
        <v>6</v>
      </c>
      <c r="N43" s="9">
        <v>7.1</v>
      </c>
      <c r="O43" s="9">
        <v>6.2</v>
      </c>
      <c r="P43" s="19">
        <v>7.4</v>
      </c>
      <c r="Q43" s="19">
        <v>6.1</v>
      </c>
      <c r="R43" s="22">
        <v>5.8</v>
      </c>
      <c r="S43" s="22">
        <v>6.1</v>
      </c>
      <c r="T43" s="22">
        <v>6.2</v>
      </c>
      <c r="U43" s="4">
        <v>6.4</v>
      </c>
      <c r="V43" s="4">
        <v>6.7</v>
      </c>
      <c r="W43" s="28">
        <v>6</v>
      </c>
      <c r="X43" s="28">
        <v>5.4</v>
      </c>
      <c r="Y43" s="42">
        <v>4.3</v>
      </c>
      <c r="Z43" s="4">
        <v>4.8</v>
      </c>
      <c r="AA43" s="46">
        <v>4.9</v>
      </c>
      <c r="AB43" s="6">
        <v>4.5</v>
      </c>
      <c r="AC43" s="6">
        <v>5.930816526390416</v>
      </c>
      <c r="AD43" s="6">
        <v>7.09173377538741</v>
      </c>
      <c r="AE43" s="49"/>
      <c r="AF43" s="49"/>
      <c r="AG43" s="49"/>
      <c r="AH43" s="61"/>
      <c r="AI43" s="62"/>
      <c r="AJ43" s="49"/>
      <c r="AK43" s="49"/>
      <c r="AL43" s="49"/>
      <c r="AM43" s="49"/>
      <c r="AN43" s="49"/>
      <c r="AO43" s="49"/>
    </row>
    <row r="44" spans="1:35" s="4" customFormat="1" ht="12.75" customHeight="1">
      <c r="A44" s="32" t="s">
        <v>10</v>
      </c>
      <c r="B44" s="12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19"/>
      <c r="Q44" s="19"/>
      <c r="R44" s="22"/>
      <c r="S44" s="22"/>
      <c r="T44" s="22">
        <v>0.8</v>
      </c>
      <c r="U44" s="4">
        <v>0.9</v>
      </c>
      <c r="V44" s="4">
        <v>1.1</v>
      </c>
      <c r="W44" s="4">
        <v>0.8</v>
      </c>
      <c r="X44" s="28">
        <v>0.8</v>
      </c>
      <c r="Y44" s="42">
        <v>0.6</v>
      </c>
      <c r="Z44" s="4">
        <v>0.4</v>
      </c>
      <c r="AA44" s="46">
        <v>0.3</v>
      </c>
      <c r="AB44" s="6">
        <v>0.4</v>
      </c>
      <c r="AC44" s="6">
        <f t="shared" si="0"/>
        <v>0.28984888353203697</v>
      </c>
      <c r="AD44" s="6">
        <v>0.09684159779106863</v>
      </c>
      <c r="AH44" s="61"/>
      <c r="AI44" s="62"/>
    </row>
    <row r="45" spans="1:35" s="19" customFormat="1" ht="12.75" customHeight="1">
      <c r="A45" s="33" t="s">
        <v>2</v>
      </c>
      <c r="B45" s="20" t="s">
        <v>34</v>
      </c>
      <c r="C45" s="13" t="s">
        <v>35</v>
      </c>
      <c r="D45" s="13" t="s">
        <v>36</v>
      </c>
      <c r="E45" s="13">
        <v>19.113175110099764</v>
      </c>
      <c r="F45" s="13">
        <v>17.039998639566324</v>
      </c>
      <c r="G45" s="13">
        <v>22.030921854134437</v>
      </c>
      <c r="H45" s="13">
        <v>20.431714735572424</v>
      </c>
      <c r="I45" s="13">
        <v>19.9</v>
      </c>
      <c r="J45" s="13">
        <v>19.617948632941626</v>
      </c>
      <c r="K45" s="13">
        <v>17.8476054833541</v>
      </c>
      <c r="L45" s="13">
        <v>20.364993778515142</v>
      </c>
      <c r="M45" s="13">
        <v>20.2</v>
      </c>
      <c r="N45" s="13">
        <v>21.5</v>
      </c>
      <c r="O45" s="13">
        <v>20.9</v>
      </c>
      <c r="P45" s="19">
        <v>21.9</v>
      </c>
      <c r="Q45" s="19">
        <v>19.5</v>
      </c>
      <c r="R45" s="19">
        <v>19.2</v>
      </c>
      <c r="S45" s="22">
        <v>17.9</v>
      </c>
      <c r="T45" s="22">
        <v>19</v>
      </c>
      <c r="U45" s="22">
        <v>17</v>
      </c>
      <c r="V45" s="19">
        <v>18.3</v>
      </c>
      <c r="W45" s="22">
        <v>16.4</v>
      </c>
      <c r="X45" s="28">
        <v>16.3</v>
      </c>
      <c r="Y45" s="42">
        <v>15.3</v>
      </c>
      <c r="Z45" s="19">
        <v>16.2</v>
      </c>
      <c r="AA45" s="46">
        <v>19.1</v>
      </c>
      <c r="AB45" s="6">
        <v>18.3</v>
      </c>
      <c r="AC45" s="6">
        <v>20.5</v>
      </c>
      <c r="AD45" s="6">
        <v>19.639471153072492</v>
      </c>
      <c r="AH45" s="61"/>
      <c r="AI45" s="62"/>
    </row>
    <row r="46" spans="1:35" s="4" customFormat="1" ht="12.75" customHeight="1">
      <c r="A46" s="32" t="s">
        <v>15</v>
      </c>
      <c r="B46" s="12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19"/>
      <c r="Q46" s="19"/>
      <c r="R46" s="19"/>
      <c r="S46" s="22"/>
      <c r="T46" s="22"/>
      <c r="X46" s="28"/>
      <c r="AA46" s="46"/>
      <c r="AB46" s="6"/>
      <c r="AC46" s="6"/>
      <c r="AD46" s="6"/>
      <c r="AH46" s="61"/>
      <c r="AI46" s="62"/>
    </row>
    <row r="47" spans="1:35" s="4" customFormat="1" ht="12.75" customHeight="1">
      <c r="A47" s="35" t="s">
        <v>16</v>
      </c>
      <c r="B47" s="12">
        <v>10.101410776196598</v>
      </c>
      <c r="C47" s="9">
        <v>9.856683497442933</v>
      </c>
      <c r="D47" s="9">
        <v>10.156696240410591</v>
      </c>
      <c r="E47" s="9">
        <v>6.54521741143986</v>
      </c>
      <c r="F47" s="9">
        <v>6.445088894549728</v>
      </c>
      <c r="G47" s="9">
        <v>5.966651257399082</v>
      </c>
      <c r="H47" s="9">
        <v>5.808782230515904</v>
      </c>
      <c r="I47" s="9">
        <v>6.096750130570848</v>
      </c>
      <c r="J47" s="9">
        <v>6.711626565063946</v>
      </c>
      <c r="K47" s="9">
        <v>5.256364607441695</v>
      </c>
      <c r="L47" s="9">
        <v>6.988801327250103</v>
      </c>
      <c r="M47" s="9">
        <v>7.020478853577167</v>
      </c>
      <c r="N47" s="9">
        <v>8.267641224154344</v>
      </c>
      <c r="O47" s="9">
        <v>8</v>
      </c>
      <c r="P47" s="19">
        <v>11.5</v>
      </c>
      <c r="Q47" s="22">
        <v>10</v>
      </c>
      <c r="R47" s="19">
        <v>10.1</v>
      </c>
      <c r="S47" s="22">
        <v>9.7</v>
      </c>
      <c r="T47" s="22">
        <v>10</v>
      </c>
      <c r="U47" s="28">
        <v>9</v>
      </c>
      <c r="V47" s="4">
        <v>11.3</v>
      </c>
      <c r="W47" s="28">
        <v>9.3</v>
      </c>
      <c r="X47" s="28">
        <v>8.5</v>
      </c>
      <c r="Y47" s="42">
        <v>7.6</v>
      </c>
      <c r="Z47" s="4">
        <v>7.6</v>
      </c>
      <c r="AA47" s="46">
        <v>8.7</v>
      </c>
      <c r="AB47" s="52">
        <v>8.1</v>
      </c>
      <c r="AC47" s="6">
        <f t="shared" si="0"/>
        <v>9.796974700795705</v>
      </c>
      <c r="AD47" s="6">
        <v>9.4</v>
      </c>
      <c r="AH47" s="61"/>
      <c r="AI47" s="62"/>
    </row>
    <row r="48" spans="1:30" s="4" customFormat="1" ht="25.5" customHeight="1">
      <c r="A48" s="43" t="s">
        <v>24</v>
      </c>
      <c r="B48" s="20" t="s">
        <v>37</v>
      </c>
      <c r="C48" s="13" t="s">
        <v>38</v>
      </c>
      <c r="D48" s="13" t="s">
        <v>39</v>
      </c>
      <c r="E48" s="9">
        <v>11.60749097704505</v>
      </c>
      <c r="F48" s="9">
        <v>9.608990405335373</v>
      </c>
      <c r="G48" s="9">
        <v>14.348346945591176</v>
      </c>
      <c r="H48" s="9">
        <v>12.525181538012847</v>
      </c>
      <c r="I48" s="9">
        <v>12.24648423865775</v>
      </c>
      <c r="J48" s="9">
        <v>12.054526160682407</v>
      </c>
      <c r="K48" s="9">
        <v>11.580915079223782</v>
      </c>
      <c r="L48" s="9">
        <v>12.30817088345085</v>
      </c>
      <c r="M48" s="9">
        <v>11.720001015498134</v>
      </c>
      <c r="N48" s="9">
        <v>11.713600408556957</v>
      </c>
      <c r="O48" s="9">
        <v>11.3</v>
      </c>
      <c r="P48" s="19">
        <v>9.2</v>
      </c>
      <c r="Q48" s="19">
        <v>8.2</v>
      </c>
      <c r="R48" s="22">
        <v>7.9</v>
      </c>
      <c r="S48" s="22">
        <v>7.1</v>
      </c>
      <c r="T48" s="22">
        <v>7.5</v>
      </c>
      <c r="U48" s="4">
        <v>6.5</v>
      </c>
      <c r="V48" s="4">
        <v>5.7</v>
      </c>
      <c r="W48" s="28">
        <v>6</v>
      </c>
      <c r="X48" s="28">
        <v>6.7</v>
      </c>
      <c r="Y48" s="42">
        <v>6.6</v>
      </c>
      <c r="Z48" s="4">
        <v>7.4</v>
      </c>
      <c r="AA48" s="46">
        <v>9.2</v>
      </c>
      <c r="AB48" s="52">
        <v>9</v>
      </c>
      <c r="AC48" s="6">
        <f t="shared" si="0"/>
        <v>9.373372938903037</v>
      </c>
      <c r="AD48" s="6">
        <v>9.053780520939618</v>
      </c>
    </row>
    <row r="49" spans="1:30" s="4" customFormat="1" ht="12.75" customHeight="1">
      <c r="A49" s="35" t="s">
        <v>25</v>
      </c>
      <c r="B49" s="20"/>
      <c r="C49" s="13"/>
      <c r="D49" s="13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19"/>
      <c r="Q49" s="19"/>
      <c r="R49" s="22"/>
      <c r="S49" s="22">
        <v>1.1</v>
      </c>
      <c r="T49" s="22">
        <v>1.5</v>
      </c>
      <c r="U49" s="4">
        <v>1.5</v>
      </c>
      <c r="V49" s="4">
        <v>1.3</v>
      </c>
      <c r="W49" s="4">
        <v>1.1</v>
      </c>
      <c r="X49" s="28">
        <v>1.1</v>
      </c>
      <c r="Y49" s="42">
        <v>1.1</v>
      </c>
      <c r="Z49" s="4">
        <v>1.2</v>
      </c>
      <c r="AA49" s="46">
        <v>1.2</v>
      </c>
      <c r="AB49" s="6">
        <v>1.2</v>
      </c>
      <c r="AC49" s="6">
        <v>1.3</v>
      </c>
      <c r="AD49" s="6">
        <v>1.1291677407223797</v>
      </c>
    </row>
    <row r="50" spans="1:30" s="4" customFormat="1" ht="12.75" customHeight="1">
      <c r="A50" s="32" t="s">
        <v>23</v>
      </c>
      <c r="B50" s="12">
        <v>11.457574831369095</v>
      </c>
      <c r="C50" s="9">
        <v>12.216520936774604</v>
      </c>
      <c r="D50" s="9">
        <v>4.579335528879472</v>
      </c>
      <c r="E50" s="9">
        <v>10.727662906032972</v>
      </c>
      <c r="F50" s="9">
        <v>8.607834895570395</v>
      </c>
      <c r="G50" s="9">
        <v>4.776192804957109</v>
      </c>
      <c r="H50" s="9">
        <v>2.6002101883168445</v>
      </c>
      <c r="I50" s="9">
        <v>2.4</v>
      </c>
      <c r="J50" s="9">
        <v>0.9024401804935158</v>
      </c>
      <c r="K50" s="9">
        <v>0.8437244080470002</v>
      </c>
      <c r="L50" s="9">
        <v>0.5393889119314255</v>
      </c>
      <c r="M50" s="9">
        <v>0.5</v>
      </c>
      <c r="N50" s="9">
        <v>0.5</v>
      </c>
      <c r="O50" s="9">
        <v>0.4</v>
      </c>
      <c r="P50" s="19">
        <v>0.3</v>
      </c>
      <c r="Q50" s="19">
        <v>0.3</v>
      </c>
      <c r="R50" s="19">
        <v>0.2</v>
      </c>
      <c r="S50" s="22">
        <v>0.4</v>
      </c>
      <c r="T50" s="22">
        <v>0.3</v>
      </c>
      <c r="U50" s="4">
        <v>0.2</v>
      </c>
      <c r="V50" s="4">
        <v>0.3</v>
      </c>
      <c r="W50" s="4">
        <v>0.2</v>
      </c>
      <c r="X50" s="28">
        <v>0.2</v>
      </c>
      <c r="Y50" s="42">
        <v>0.2</v>
      </c>
      <c r="Z50" s="4">
        <v>0.2</v>
      </c>
      <c r="AA50" s="46">
        <v>0.2</v>
      </c>
      <c r="AB50" s="28">
        <v>0.2</v>
      </c>
      <c r="AC50" s="6">
        <f t="shared" si="0"/>
        <v>0.19425557988984396</v>
      </c>
      <c r="AD50" s="6">
        <v>0.1372708426315783</v>
      </c>
    </row>
    <row r="51" spans="1:30" s="4" customFormat="1" ht="27" customHeight="1">
      <c r="A51" s="34" t="s">
        <v>11</v>
      </c>
      <c r="B51" s="12"/>
      <c r="C51" s="9"/>
      <c r="D51" s="9"/>
      <c r="E51" s="9"/>
      <c r="F51" s="9"/>
      <c r="G51" s="9"/>
      <c r="H51" s="9"/>
      <c r="I51" s="9">
        <v>4</v>
      </c>
      <c r="J51" s="9">
        <v>3.3125475543534093</v>
      </c>
      <c r="K51" s="9">
        <v>3.7609043973651413</v>
      </c>
      <c r="L51" s="9">
        <v>3.754966818747408</v>
      </c>
      <c r="M51" s="9">
        <v>3.8</v>
      </c>
      <c r="N51" s="9">
        <v>3.7</v>
      </c>
      <c r="O51" s="9">
        <v>3.5</v>
      </c>
      <c r="P51" s="19">
        <v>2.6</v>
      </c>
      <c r="Q51" s="19">
        <v>2.2</v>
      </c>
      <c r="R51" s="22">
        <v>2</v>
      </c>
      <c r="S51" s="22">
        <v>2.7</v>
      </c>
      <c r="T51" s="22">
        <v>2.9</v>
      </c>
      <c r="U51" s="4">
        <v>3.5</v>
      </c>
      <c r="V51" s="28">
        <v>3.2</v>
      </c>
      <c r="W51" s="28">
        <v>3</v>
      </c>
      <c r="X51" s="28">
        <v>3.3</v>
      </c>
      <c r="Y51" s="42">
        <v>3.5</v>
      </c>
      <c r="Z51" s="4">
        <v>4.3</v>
      </c>
      <c r="AA51" s="46">
        <v>3.3</v>
      </c>
      <c r="AB51" s="8" t="s">
        <v>8</v>
      </c>
      <c r="AC51" s="6" t="s">
        <v>8</v>
      </c>
      <c r="AD51" s="6" t="s">
        <v>8</v>
      </c>
    </row>
    <row r="52" spans="1:30" s="4" customFormat="1" ht="12.75" customHeight="1">
      <c r="A52" s="32" t="s">
        <v>17</v>
      </c>
      <c r="B52" s="12"/>
      <c r="C52" s="9"/>
      <c r="D52" s="9"/>
      <c r="E52" s="9"/>
      <c r="F52" s="9"/>
      <c r="G52" s="9"/>
      <c r="H52" s="9"/>
      <c r="I52" s="9"/>
      <c r="J52" s="9"/>
      <c r="K52" s="9"/>
      <c r="L52" s="9"/>
      <c r="M52" s="9">
        <v>1.3171231336907234</v>
      </c>
      <c r="N52" s="9">
        <v>1.5041175982834292</v>
      </c>
      <c r="O52" s="9">
        <v>1.9</v>
      </c>
      <c r="P52" s="22">
        <v>1.3</v>
      </c>
      <c r="Q52" s="19">
        <v>1.2</v>
      </c>
      <c r="R52" s="19">
        <v>1.3</v>
      </c>
      <c r="S52" s="22">
        <v>2.1</v>
      </c>
      <c r="T52" s="22">
        <v>2.3</v>
      </c>
      <c r="U52" s="4">
        <v>2.7</v>
      </c>
      <c r="V52" s="4">
        <v>2.4</v>
      </c>
      <c r="W52" s="28">
        <v>2.3</v>
      </c>
      <c r="X52" s="28">
        <v>2.5</v>
      </c>
      <c r="Y52" s="42">
        <v>2.5</v>
      </c>
      <c r="Z52" s="4">
        <v>3.1</v>
      </c>
      <c r="AA52" s="46">
        <v>2.6</v>
      </c>
      <c r="AB52" s="8" t="s">
        <v>8</v>
      </c>
      <c r="AC52" s="6" t="s">
        <v>8</v>
      </c>
      <c r="AD52" s="6" t="s">
        <v>8</v>
      </c>
    </row>
    <row r="53" spans="1:30" s="19" customFormat="1" ht="12.75" customHeight="1">
      <c r="A53" s="33" t="s">
        <v>18</v>
      </c>
      <c r="B53" s="20"/>
      <c r="C53" s="27"/>
      <c r="D53" s="27"/>
      <c r="E53" s="13">
        <v>7.834152862343534</v>
      </c>
      <c r="F53" s="13">
        <v>12.153911770722951</v>
      </c>
      <c r="G53" s="13">
        <v>15.611815146870315</v>
      </c>
      <c r="H53" s="13">
        <v>18.280626929811042</v>
      </c>
      <c r="I53" s="13">
        <v>16.3</v>
      </c>
      <c r="J53" s="13">
        <v>17.803856735121187</v>
      </c>
      <c r="K53" s="13">
        <v>16.997507566316536</v>
      </c>
      <c r="L53" s="13">
        <v>16.7945527443661</v>
      </c>
      <c r="M53" s="13">
        <v>17.9</v>
      </c>
      <c r="N53" s="13">
        <v>16.4</v>
      </c>
      <c r="O53" s="13">
        <v>17.7</v>
      </c>
      <c r="P53" s="13">
        <v>20.4</v>
      </c>
      <c r="Q53" s="13">
        <v>21.9</v>
      </c>
      <c r="R53" s="13">
        <v>22.3</v>
      </c>
      <c r="S53" s="22">
        <v>20</v>
      </c>
      <c r="T53" s="22">
        <v>15.6</v>
      </c>
      <c r="U53" s="19">
        <v>15.7</v>
      </c>
      <c r="V53" s="19">
        <v>12.1</v>
      </c>
      <c r="W53" s="19">
        <v>12.2</v>
      </c>
      <c r="X53" s="28">
        <v>11.5</v>
      </c>
      <c r="Y53" s="42">
        <v>11.9</v>
      </c>
      <c r="Z53" s="19">
        <v>9.3</v>
      </c>
      <c r="AA53" s="46">
        <v>7.1</v>
      </c>
      <c r="AB53" s="19">
        <v>9.6</v>
      </c>
      <c r="AC53" s="6">
        <f t="shared" si="0"/>
        <v>9.792988336999287</v>
      </c>
      <c r="AD53" s="6">
        <v>8.773194372584294</v>
      </c>
    </row>
    <row r="54" spans="1:29" s="4" customFormat="1" ht="12.75" customHeight="1">
      <c r="A54" s="31" t="s">
        <v>19</v>
      </c>
      <c r="B54" s="11"/>
      <c r="C54" s="8"/>
      <c r="D54" s="8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19"/>
      <c r="Q54" s="19"/>
      <c r="R54" s="19"/>
      <c r="S54" s="22"/>
      <c r="T54" s="22"/>
      <c r="AC54" s="6"/>
    </row>
    <row r="55" spans="1:30" s="4" customFormat="1" ht="12.75" customHeight="1">
      <c r="A55" s="32" t="s">
        <v>20</v>
      </c>
      <c r="B55" s="11"/>
      <c r="C55" s="8"/>
      <c r="D55" s="8"/>
      <c r="E55" s="9"/>
      <c r="F55" s="9"/>
      <c r="G55" s="9"/>
      <c r="H55" s="9"/>
      <c r="I55" s="9">
        <v>11.623597921885006</v>
      </c>
      <c r="J55" s="9">
        <v>12.969865780620207</v>
      </c>
      <c r="K55" s="9">
        <v>12.729214883389709</v>
      </c>
      <c r="L55" s="9">
        <v>10.603615373980368</v>
      </c>
      <c r="M55" s="9">
        <v>12.54804418025974</v>
      </c>
      <c r="N55" s="9">
        <v>11.290704321048729</v>
      </c>
      <c r="O55" s="9">
        <v>13.8</v>
      </c>
      <c r="P55" s="19">
        <v>15.9</v>
      </c>
      <c r="Q55" s="22">
        <v>17.5</v>
      </c>
      <c r="R55" s="19">
        <v>19</v>
      </c>
      <c r="S55" s="22">
        <v>16.8</v>
      </c>
      <c r="T55" s="22">
        <v>13</v>
      </c>
      <c r="U55" s="4">
        <v>13.2</v>
      </c>
      <c r="V55" s="8" t="s">
        <v>8</v>
      </c>
      <c r="W55" s="8" t="s">
        <v>8</v>
      </c>
      <c r="X55" s="8" t="s">
        <v>8</v>
      </c>
      <c r="Y55" s="8" t="s">
        <v>8</v>
      </c>
      <c r="Z55" s="8" t="s">
        <v>8</v>
      </c>
      <c r="AA55" s="8" t="s">
        <v>8</v>
      </c>
      <c r="AB55" s="8" t="s">
        <v>8</v>
      </c>
      <c r="AC55" s="6" t="s">
        <v>8</v>
      </c>
      <c r="AD55" s="6" t="s">
        <v>8</v>
      </c>
    </row>
    <row r="56" spans="1:30" s="4" customFormat="1" ht="20.25" customHeight="1">
      <c r="A56" s="32" t="s">
        <v>21</v>
      </c>
      <c r="B56" s="11"/>
      <c r="C56" s="8"/>
      <c r="D56" s="8"/>
      <c r="E56" s="9"/>
      <c r="F56" s="9"/>
      <c r="G56" s="9"/>
      <c r="H56" s="9"/>
      <c r="I56" s="9">
        <v>0.11764600012186381</v>
      </c>
      <c r="J56" s="9">
        <v>0.1858417966497076</v>
      </c>
      <c r="K56" s="9">
        <v>0.18693252625956916</v>
      </c>
      <c r="L56" s="9">
        <v>0.3087792064150422</v>
      </c>
      <c r="M56" s="14">
        <v>0.04342383439756295</v>
      </c>
      <c r="N56" s="9">
        <v>0.11773000179905212</v>
      </c>
      <c r="O56" s="9">
        <v>0.1</v>
      </c>
      <c r="P56" s="19">
        <v>0.1</v>
      </c>
      <c r="Q56" s="19">
        <v>0.01</v>
      </c>
      <c r="R56" s="24">
        <v>0</v>
      </c>
      <c r="S56" s="24">
        <v>0.04</v>
      </c>
      <c r="T56" s="24">
        <v>0.02</v>
      </c>
      <c r="U56" s="4">
        <v>0.1</v>
      </c>
      <c r="V56" s="8" t="s">
        <v>8</v>
      </c>
      <c r="W56" s="8" t="s">
        <v>8</v>
      </c>
      <c r="X56" s="8" t="s">
        <v>8</v>
      </c>
      <c r="Y56" s="8" t="s">
        <v>8</v>
      </c>
      <c r="Z56" s="8" t="s">
        <v>8</v>
      </c>
      <c r="AA56" s="8" t="s">
        <v>8</v>
      </c>
      <c r="AB56" s="8" t="s">
        <v>8</v>
      </c>
      <c r="AC56" s="6" t="s">
        <v>8</v>
      </c>
      <c r="AD56" s="6" t="s">
        <v>8</v>
      </c>
    </row>
    <row r="57" spans="1:30" s="4" customFormat="1" ht="21" customHeight="1">
      <c r="A57" s="32" t="s">
        <v>22</v>
      </c>
      <c r="B57" s="11"/>
      <c r="C57" s="8"/>
      <c r="D57" s="8"/>
      <c r="E57" s="9">
        <v>0.3598855725970026</v>
      </c>
      <c r="F57" s="9">
        <v>0.7125958465891161</v>
      </c>
      <c r="G57" s="9">
        <v>0.4818852212343441</v>
      </c>
      <c r="H57" s="9">
        <v>0.11735601692316135</v>
      </c>
      <c r="I57" s="9">
        <v>0.3</v>
      </c>
      <c r="J57" s="9">
        <v>0.25403237627785413</v>
      </c>
      <c r="K57" s="9">
        <v>0.15577710521630764</v>
      </c>
      <c r="L57" s="9">
        <v>3.129693764689617</v>
      </c>
      <c r="M57" s="9">
        <v>2.261315866625399</v>
      </c>
      <c r="N57" s="9">
        <v>1.7874500991127067</v>
      </c>
      <c r="O57" s="9">
        <v>0.8</v>
      </c>
      <c r="P57" s="22">
        <v>1</v>
      </c>
      <c r="Q57" s="19">
        <v>1.1</v>
      </c>
      <c r="R57" s="22">
        <v>1</v>
      </c>
      <c r="S57" s="22">
        <v>1</v>
      </c>
      <c r="T57" s="22">
        <v>1</v>
      </c>
      <c r="U57" s="4">
        <v>1.1</v>
      </c>
      <c r="V57" s="8" t="s">
        <v>8</v>
      </c>
      <c r="W57" s="8" t="s">
        <v>8</v>
      </c>
      <c r="X57" s="8" t="s">
        <v>8</v>
      </c>
      <c r="Y57" s="8" t="s">
        <v>8</v>
      </c>
      <c r="Z57" s="8" t="s">
        <v>8</v>
      </c>
      <c r="AA57" s="8" t="s">
        <v>8</v>
      </c>
      <c r="AB57" s="8" t="s">
        <v>8</v>
      </c>
      <c r="AC57" s="6" t="s">
        <v>8</v>
      </c>
      <c r="AD57" s="6" t="s">
        <v>8</v>
      </c>
    </row>
    <row r="58" spans="5:18" ht="12.75" customHeight="1">
      <c r="E58" s="2"/>
      <c r="R58" s="23"/>
    </row>
    <row r="59" spans="5:18" ht="12.75" customHeight="1">
      <c r="E59" s="2"/>
      <c r="R59" s="23"/>
    </row>
    <row r="60" spans="1:30" s="15" customFormat="1" ht="33.75" customHeight="1">
      <c r="A60" s="64" t="s">
        <v>9</v>
      </c>
      <c r="B60" s="64"/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AC60" s="56"/>
      <c r="AD60" s="56"/>
    </row>
    <row r="61" spans="1:30" s="15" customFormat="1" ht="42.75" customHeight="1">
      <c r="A61" s="64" t="s">
        <v>40</v>
      </c>
      <c r="B61" s="64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AC61" s="56"/>
      <c r="AD61" s="56"/>
    </row>
    <row r="62" spans="1:30" s="15" customFormat="1" ht="12.75" customHeight="1">
      <c r="A62" s="64" t="s">
        <v>41</v>
      </c>
      <c r="B62" s="64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AC62" s="56"/>
      <c r="AD62" s="56"/>
    </row>
    <row r="63" spans="1:22" ht="28.5" customHeight="1">
      <c r="A63" s="64" t="s">
        <v>44</v>
      </c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</row>
  </sheetData>
  <sheetProtection/>
  <mergeCells count="17">
    <mergeCell ref="B6:AD6"/>
    <mergeCell ref="A63:V63"/>
    <mergeCell ref="AF36:AF37"/>
    <mergeCell ref="AG36:AG37"/>
    <mergeCell ref="AH36:AH37"/>
    <mergeCell ref="AI36:AK36"/>
    <mergeCell ref="A35:AD35"/>
    <mergeCell ref="AM36:AM37"/>
    <mergeCell ref="A61:V61"/>
    <mergeCell ref="A62:V62"/>
    <mergeCell ref="A29:V34"/>
    <mergeCell ref="D1:F1"/>
    <mergeCell ref="A4:V4"/>
    <mergeCell ref="A60:V60"/>
    <mergeCell ref="A2:AA2"/>
    <mergeCell ref="A3:AA3"/>
    <mergeCell ref="AL36:AL37"/>
  </mergeCells>
  <printOptions gridLines="1"/>
  <pageMargins left="0.03937007874015748" right="0.03937007874015748" top="0.5511811023622047" bottom="0.5511811023622047" header="0.31496062992125984" footer="0.31496062992125984"/>
  <pageSetup fitToHeight="0" fitToWidth="1"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Yureva</dc:creator>
  <cp:keywords/>
  <dc:description/>
  <cp:lastModifiedBy>Боброва Татьяна Александровна</cp:lastModifiedBy>
  <cp:lastPrinted>2023-08-01T11:16:15Z</cp:lastPrinted>
  <dcterms:created xsi:type="dcterms:W3CDTF">2009-06-22T06:07:55Z</dcterms:created>
  <dcterms:modified xsi:type="dcterms:W3CDTF">2024-03-07T13:24:59Z</dcterms:modified>
  <cp:category/>
  <cp:version/>
  <cp:contentType/>
  <cp:contentStatus/>
</cp:coreProperties>
</file>