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0" yWindow="1080" windowWidth="13695" windowHeight="8880" activeTab="7"/>
  </bookViews>
  <sheets>
    <sheet name="2014" sheetId="1" r:id="rId1"/>
    <sheet name="2015" sheetId="4" r:id="rId2"/>
    <sheet name="2016" sheetId="7" r:id="rId3"/>
    <sheet name="2017" sheetId="5" r:id="rId4"/>
    <sheet name="2018" sheetId="8" r:id="rId5"/>
    <sheet name="2019" sheetId="9" r:id="rId6"/>
    <sheet name="2020" sheetId="10" r:id="rId7"/>
    <sheet name="2021" sheetId="11" r:id="rId8"/>
  </sheets>
  <calcPr calcId="14562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B5" i="1"/>
  <c r="C5" i="4"/>
  <c r="D5" i="4"/>
  <c r="E5" i="4"/>
  <c r="F5" i="4"/>
  <c r="G5" i="4"/>
  <c r="H5" i="4"/>
  <c r="I5" i="4"/>
  <c r="J5" i="4"/>
  <c r="K5" i="4"/>
  <c r="L5" i="4"/>
  <c r="M5" i="4"/>
  <c r="B5" i="4"/>
</calcChain>
</file>

<file path=xl/sharedStrings.xml><?xml version="1.0" encoding="utf-8"?>
<sst xmlns="http://schemas.openxmlformats.org/spreadsheetml/2006/main" count="324" uniqueCount="35">
  <si>
    <t>внутренним водным</t>
  </si>
  <si>
    <t>из них:</t>
  </si>
  <si>
    <t>сухогрузов</t>
  </si>
  <si>
    <t>морским</t>
  </si>
  <si>
    <t>наливных грузов</t>
  </si>
  <si>
    <t>лесных грузов в плотах внутренним водным</t>
  </si>
  <si>
    <t>январь</t>
  </si>
  <si>
    <t>в том числе: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</si>
  <si>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</si>
  <si>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</si>
  <si>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</si>
  <si>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</si>
  <si>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</si>
  <si>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</si>
  <si>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</si>
  <si>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</si>
  <si>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</si>
  <si>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</si>
  <si>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</si>
  <si>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-</t>
  </si>
  <si>
    <t>Отправление грузов водным транспортом в районы Крайнего Севера</t>
  </si>
  <si>
    <t>и приравненные к ним местности с ограниченными сроками завоза грузов за 2014 год</t>
  </si>
  <si>
    <t>и приравненные к ним местности с ограниченными сроками завоза грузов за 2015 год</t>
  </si>
  <si>
    <t>Отправлено грузов водным транспортом - всего</t>
  </si>
  <si>
    <r>
      <t>и приравненные к ним местности с ограниченными сроками завоза грузов за 2016 год</t>
    </r>
    <r>
      <rPr>
        <b/>
        <vertAlign val="superscript"/>
        <sz val="13"/>
        <color indexed="8"/>
        <rFont val="Times New Roman"/>
        <family val="1"/>
        <charset val="204"/>
      </rPr>
      <t>1)</t>
    </r>
  </si>
  <si>
    <r>
      <rPr>
        <i/>
        <vertAlign val="superscript"/>
        <sz val="12"/>
        <color indexed="8"/>
        <rFont val="Times New Roman"/>
        <family val="1"/>
        <charset val="204"/>
      </rPr>
      <t>1)</t>
    </r>
    <r>
      <rPr>
        <i/>
        <sz val="12"/>
        <color indexed="8"/>
        <rFont val="Times New Roman"/>
        <family val="1"/>
        <charset val="204"/>
      </rPr>
      <t xml:space="preserve"> По данным Росморречфлота</t>
    </r>
  </si>
  <si>
    <t>(тысяч тонн)</t>
  </si>
  <si>
    <r>
      <t>и приравненные к ним местности с ограниченными сроками завоза грузов за 2018 год</t>
    </r>
    <r>
      <rPr>
        <b/>
        <vertAlign val="superscript"/>
        <sz val="13"/>
        <color indexed="8"/>
        <rFont val="Times New Roman"/>
        <family val="1"/>
        <charset val="204"/>
      </rPr>
      <t>1)</t>
    </r>
  </si>
  <si>
    <t>1) По данным Росморречфлота.</t>
  </si>
  <si>
    <r>
      <t>и приравненные к ним местности с ограниченными сроками завоза грузов за 2017 год</t>
    </r>
    <r>
      <rPr>
        <b/>
        <vertAlign val="superscript"/>
        <sz val="13"/>
        <color indexed="8"/>
        <rFont val="Times New Roman"/>
        <family val="1"/>
        <charset val="204"/>
      </rPr>
      <t>1)</t>
    </r>
  </si>
  <si>
    <r>
      <t>и приравненные к ним местности с ограниченными сроками завоза грузов за 2019 год</t>
    </r>
    <r>
      <rPr>
        <b/>
        <vertAlign val="superscript"/>
        <sz val="13"/>
        <color indexed="8"/>
        <rFont val="Times New Roman"/>
        <family val="1"/>
        <charset val="204"/>
      </rPr>
      <t>1)</t>
    </r>
  </si>
  <si>
    <r>
      <t>Отправлено грузов водным транспортом - всего</t>
    </r>
    <r>
      <rPr>
        <b/>
        <vertAlign val="superscript"/>
        <sz val="12"/>
        <rFont val="Times New Roman"/>
        <family val="1"/>
        <charset val="204"/>
      </rPr>
      <t>2)</t>
    </r>
  </si>
  <si>
    <t>Отправлено грузов морским транспортом - всего</t>
  </si>
  <si>
    <r>
      <t>и приравненные к ним местности с ограниченными сроками завоза грузов за 2020 год</t>
    </r>
    <r>
      <rPr>
        <b/>
        <vertAlign val="superscript"/>
        <sz val="13"/>
        <color indexed="8"/>
        <rFont val="Times New Roman"/>
        <family val="1"/>
        <charset val="204"/>
      </rPr>
      <t>1)</t>
    </r>
  </si>
  <si>
    <r>
      <t>и приравненные к ним местности с ограниченными сроками завоза грузов за 2021 год</t>
    </r>
    <r>
      <rPr>
        <b/>
        <vertAlign val="superscript"/>
        <sz val="13"/>
        <color indexed="8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</si>
</sst>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vertAlign val="superscript"/>
      <sz val="13"/>
      <color indexed="8"/>
      <name val="Times New Roman"/>
      <family val="1"/>
      <charset val="204"/>
    </font>
    <font>
      <i/>
      <vertAlign val="superscript"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80000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08000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vertAlign val="superscript"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CCCC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0">
    <xf numFmtId="0" fontId="0" fillId="0" borderId="0"/>
    <xf numFmtId="0" fontId="3" fillId="0" borderId="0"/>
    <xf numFmtId="0" fontId="19" fillId="0" borderId="0"/>
    <xf numFmtId="0" fontId="20" fillId="2" borderId="0">
      <alignment horizontal="center" vertical="top"/>
    </xf>
    <xf numFmtId="0" fontId="21" fillId="2" borderId="0">
      <alignment horizontal="left" vertical="center"/>
    </xf>
    <xf numFmtId="0" fontId="26" fillId="2" borderId="0">
      <alignment horizontal="left" vertical="top"/>
    </xf>
    <xf numFmtId="0" fontId="25" fillId="2" borderId="0">
      <alignment horizontal="center" vertical="center"/>
    </xf>
    <xf numFmtId="0" fontId="26" fillId="2" borderId="0">
      <alignment horizontal="right"/>
    </xf>
    <xf numFmtId="0" fontId="27" fillId="3" borderId="0">
      <alignment horizontal="left" vertical="center"/>
    </xf>
    <xf numFmtId="0" fontId="21" fillId="2" borderId="0">
      <alignment horizontal="left" vertical="center"/>
    </xf>
    <xf numFmtId="0" fontId="26" fillId="2" borderId="0">
      <alignment horizontal="right"/>
    </xf>
    <xf numFmtId="0" fontId="28" fillId="2" borderId="0">
      <alignment horizontal="right"/>
    </xf>
    <xf numFmtId="0" fontId="22" fillId="2" borderId="0">
      <alignment horizontal="left" vertical="center"/>
    </xf>
    <xf numFmtId="0" fontId="29" fillId="2" borderId="0">
      <alignment horizontal="right"/>
    </xf>
    <xf numFmtId="0" fontId="30" fillId="2" borderId="0">
      <alignment horizontal="right"/>
    </xf>
    <xf numFmtId="0" fontId="22" fillId="2" borderId="0">
      <alignment horizontal="center" vertical="top"/>
    </xf>
    <xf numFmtId="0" fontId="26" fillId="2" borderId="0">
      <alignment horizontal="right"/>
    </xf>
    <xf numFmtId="0" fontId="24" fillId="4" borderId="0">
      <alignment horizontal="left" vertical="center"/>
    </xf>
    <xf numFmtId="0" fontId="29" fillId="4" borderId="0">
      <alignment horizontal="right" vertical="center"/>
    </xf>
    <xf numFmtId="0" fontId="30" fillId="4" borderId="0">
      <alignment horizontal="right" vertical="center"/>
    </xf>
    <xf numFmtId="0" fontId="23" fillId="2" borderId="0">
      <alignment horizontal="center" vertical="center"/>
    </xf>
    <xf numFmtId="0" fontId="24" fillId="2" borderId="0">
      <alignment horizontal="center" vertical="center"/>
    </xf>
    <xf numFmtId="0" fontId="23" fillId="2" borderId="0">
      <alignment horizontal="center" vertical="top"/>
    </xf>
    <xf numFmtId="0" fontId="25" fillId="2" borderId="0">
      <alignment horizontal="center" vertical="top"/>
    </xf>
    <xf numFmtId="0" fontId="26" fillId="2" borderId="0">
      <alignment horizontal="right" vertical="top"/>
    </xf>
    <xf numFmtId="0" fontId="25" fillId="2" borderId="0">
      <alignment horizontal="center" vertical="center"/>
    </xf>
    <xf numFmtId="0" fontId="22" fillId="2" borderId="0">
      <alignment horizontal="center" vertical="center"/>
    </xf>
    <xf numFmtId="0" fontId="25" fillId="2" borderId="0">
      <alignment horizontal="center" vertical="center"/>
    </xf>
    <xf numFmtId="0" fontId="26" fillId="2" borderId="0">
      <alignment horizontal="right"/>
    </xf>
    <xf numFmtId="0" fontId="35" fillId="3" borderId="0">
      <alignment horizontal="left" vertical="center"/>
    </xf>
    <xf numFmtId="0" fontId="21" fillId="2" borderId="0">
      <alignment horizontal="left" vertical="top"/>
    </xf>
    <xf numFmtId="0" fontId="26" fillId="2" borderId="0">
      <alignment horizontal="right"/>
    </xf>
    <xf numFmtId="0" fontId="28" fillId="2" borderId="0">
      <alignment horizontal="right"/>
    </xf>
    <xf numFmtId="0" fontId="36" fillId="2" borderId="0">
      <alignment horizontal="left" vertical="center"/>
    </xf>
    <xf numFmtId="0" fontId="29" fillId="2" borderId="0">
      <alignment horizontal="right"/>
    </xf>
    <xf numFmtId="0" fontId="30" fillId="2" borderId="0">
      <alignment horizontal="right"/>
    </xf>
    <xf numFmtId="0" fontId="26" fillId="2" borderId="0">
      <alignment horizontal="right"/>
    </xf>
    <xf numFmtId="0" fontId="23" fillId="2" borderId="0">
      <alignment horizontal="center" vertical="center"/>
    </xf>
    <xf numFmtId="0" fontId="36" fillId="4" borderId="0">
      <alignment horizontal="left" vertical="center"/>
    </xf>
    <xf numFmtId="0" fontId="29" fillId="4" borderId="0">
      <alignment horizontal="right" vertical="center"/>
    </xf>
    <xf numFmtId="0" fontId="30" fillId="4" borderId="0">
      <alignment horizontal="right" vertical="center"/>
    </xf>
    <xf numFmtId="0" fontId="24" fillId="2" borderId="0">
      <alignment horizontal="center" vertical="center"/>
    </xf>
    <xf numFmtId="0" fontId="23" fillId="2" borderId="0">
      <alignment horizontal="center" vertical="top"/>
    </xf>
    <xf numFmtId="0" fontId="25" fillId="2" borderId="0">
      <alignment horizontal="center" vertical="top"/>
    </xf>
    <xf numFmtId="0" fontId="26" fillId="2" borderId="0">
      <alignment horizontal="right" vertical="top"/>
    </xf>
    <xf numFmtId="0" fontId="25" fillId="2" borderId="0">
      <alignment horizontal="center" vertical="center"/>
    </xf>
    <xf numFmtId="0" fontId="22" fillId="2" borderId="0">
      <alignment horizontal="center" vertical="center"/>
    </xf>
    <xf numFmtId="0" fontId="26" fillId="2" borderId="0">
      <alignment horizontal="left" vertical="top"/>
    </xf>
    <xf numFmtId="0" fontId="2" fillId="0" borderId="0"/>
    <xf numFmtId="0" fontId="26" fillId="2" borderId="0">
      <alignment horizontal="right" vertical="center"/>
    </xf>
    <xf numFmtId="0" fontId="28" fillId="2" borderId="0">
      <alignment horizontal="right" vertical="center"/>
    </xf>
    <xf numFmtId="0" fontId="29" fillId="2" borderId="0">
      <alignment horizontal="right" vertical="center"/>
    </xf>
    <xf numFmtId="0" fontId="30" fillId="2" borderId="0">
      <alignment horizontal="right" vertical="center"/>
    </xf>
    <xf numFmtId="0" fontId="24" fillId="4" borderId="0">
      <alignment horizontal="left" vertical="center"/>
    </xf>
    <xf numFmtId="0" fontId="26" fillId="2" borderId="0">
      <alignment horizontal="right"/>
    </xf>
    <xf numFmtId="0" fontId="1" fillId="0" borderId="0"/>
    <xf numFmtId="0" fontId="35" fillId="3" borderId="0">
      <alignment horizontal="left" vertical="center"/>
    </xf>
    <xf numFmtId="0" fontId="21" fillId="2" borderId="0">
      <alignment horizontal="left" vertical="top"/>
    </xf>
    <xf numFmtId="0" fontId="36" fillId="2" borderId="0">
      <alignment horizontal="left" vertical="center"/>
    </xf>
    <xf numFmtId="0" fontId="36" fillId="4" borderId="0">
      <alignment horizontal="left" vertical="center"/>
    </xf>
  </cellStyleXfs>
  <cellXfs count="9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10" fillId="0" borderId="1" xfId="1" applyFont="1" applyBorder="1"/>
    <xf numFmtId="0" fontId="10" fillId="0" borderId="2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164" fontId="7" fillId="0" borderId="1" xfId="1" applyNumberFormat="1" applyFont="1" applyBorder="1"/>
    <xf numFmtId="164" fontId="8" fillId="0" borderId="5" xfId="1" applyNumberFormat="1" applyFont="1" applyBorder="1"/>
    <xf numFmtId="0" fontId="11" fillId="0" borderId="0" xfId="0" applyFont="1"/>
    <xf numFmtId="0" fontId="6" fillId="0" borderId="6" xfId="0" applyFont="1" applyBorder="1"/>
    <xf numFmtId="0" fontId="6" fillId="0" borderId="7" xfId="0" applyFont="1" applyBorder="1"/>
    <xf numFmtId="164" fontId="8" fillId="0" borderId="8" xfId="1" applyNumberFormat="1" applyFont="1" applyBorder="1" applyAlignment="1">
      <alignment horizontal="right"/>
    </xf>
    <xf numFmtId="164" fontId="8" fillId="0" borderId="9" xfId="1" applyNumberFormat="1" applyFont="1" applyBorder="1" applyAlignment="1">
      <alignment horizontal="right"/>
    </xf>
    <xf numFmtId="164" fontId="8" fillId="0" borderId="10" xfId="1" applyNumberFormat="1" applyFont="1" applyBorder="1" applyAlignment="1">
      <alignment horizontal="right"/>
    </xf>
    <xf numFmtId="164" fontId="7" fillId="0" borderId="8" xfId="1" applyNumberFormat="1" applyFont="1" applyBorder="1" applyAlignment="1">
      <alignment horizontal="right"/>
    </xf>
    <xf numFmtId="164" fontId="7" fillId="0" borderId="9" xfId="1" applyNumberFormat="1" applyFont="1" applyBorder="1" applyAlignment="1">
      <alignment horizontal="right"/>
    </xf>
    <xf numFmtId="164" fontId="7" fillId="0" borderId="10" xfId="1" applyNumberFormat="1" applyFont="1" applyBorder="1" applyAlignment="1">
      <alignment horizontal="right"/>
    </xf>
    <xf numFmtId="164" fontId="8" fillId="0" borderId="11" xfId="1" applyNumberFormat="1" applyFont="1" applyBorder="1" applyAlignment="1">
      <alignment horizontal="right"/>
    </xf>
    <xf numFmtId="164" fontId="8" fillId="0" borderId="12" xfId="1" applyNumberFormat="1" applyFont="1" applyBorder="1" applyAlignment="1">
      <alignment horizontal="right"/>
    </xf>
    <xf numFmtId="164" fontId="7" fillId="0" borderId="12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164" fontId="8" fillId="0" borderId="16" xfId="1" applyNumberFormat="1" applyFont="1" applyBorder="1" applyAlignment="1">
      <alignment horizontal="right"/>
    </xf>
    <xf numFmtId="0" fontId="10" fillId="0" borderId="17" xfId="1" applyFont="1" applyBorder="1" applyAlignment="1">
      <alignment horizontal="center" vertical="top" wrapText="1"/>
    </xf>
    <xf numFmtId="0" fontId="10" fillId="0" borderId="18" xfId="1" applyFont="1" applyBorder="1" applyAlignment="1">
      <alignment horizontal="left" indent="4"/>
    </xf>
    <xf numFmtId="0" fontId="10" fillId="0" borderId="5" xfId="1" applyFont="1" applyBorder="1" applyAlignment="1">
      <alignment horizontal="left" indent="2"/>
    </xf>
    <xf numFmtId="0" fontId="10" fillId="0" borderId="5" xfId="1" applyFont="1" applyBorder="1" applyAlignment="1">
      <alignment horizontal="left" indent="4"/>
    </xf>
    <xf numFmtId="0" fontId="10" fillId="0" borderId="5" xfId="1" applyFont="1" applyBorder="1" applyAlignment="1">
      <alignment horizontal="left" indent="3"/>
    </xf>
    <xf numFmtId="0" fontId="10" fillId="0" borderId="18" xfId="1" applyFont="1" applyBorder="1" applyAlignment="1">
      <alignment horizontal="left" indent="5"/>
    </xf>
    <xf numFmtId="0" fontId="13" fillId="0" borderId="20" xfId="0" applyFont="1" applyBorder="1"/>
    <xf numFmtId="0" fontId="10" fillId="0" borderId="21" xfId="1" applyFont="1" applyBorder="1" applyAlignment="1">
      <alignment horizontal="left" indent="3"/>
    </xf>
    <xf numFmtId="164" fontId="7" fillId="0" borderId="22" xfId="1" applyNumberFormat="1" applyFont="1" applyBorder="1" applyAlignment="1">
      <alignment horizontal="right"/>
    </xf>
    <xf numFmtId="164" fontId="7" fillId="0" borderId="23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164" fontId="7" fillId="0" borderId="25" xfId="1" applyNumberFormat="1" applyFont="1" applyBorder="1" applyAlignment="1">
      <alignment horizontal="right"/>
    </xf>
    <xf numFmtId="164" fontId="7" fillId="0" borderId="26" xfId="1" applyNumberFormat="1" applyFont="1" applyBorder="1" applyAlignment="1">
      <alignment horizontal="right"/>
    </xf>
    <xf numFmtId="164" fontId="7" fillId="0" borderId="27" xfId="1" applyNumberFormat="1" applyFont="1" applyBorder="1" applyAlignment="1">
      <alignment horizontal="right"/>
    </xf>
    <xf numFmtId="164" fontId="7" fillId="0" borderId="28" xfId="1" applyNumberFormat="1" applyFont="1" applyBorder="1" applyAlignment="1">
      <alignment horizontal="right"/>
    </xf>
    <xf numFmtId="164" fontId="7" fillId="0" borderId="29" xfId="1" applyNumberFormat="1" applyFont="1" applyBorder="1" applyAlignment="1">
      <alignment horizontal="right"/>
    </xf>
    <xf numFmtId="164" fontId="7" fillId="0" borderId="11" xfId="1" applyNumberFormat="1" applyFont="1" applyBorder="1" applyAlignment="1">
      <alignment horizontal="right"/>
    </xf>
    <xf numFmtId="164" fontId="8" fillId="0" borderId="30" xfId="1" applyNumberFormat="1" applyFont="1" applyBorder="1" applyAlignment="1">
      <alignment horizontal="right"/>
    </xf>
    <xf numFmtId="164" fontId="7" fillId="0" borderId="30" xfId="1" applyNumberFormat="1" applyFont="1" applyBorder="1" applyAlignment="1">
      <alignment horizontal="right"/>
    </xf>
    <xf numFmtId="164" fontId="16" fillId="0" borderId="8" xfId="1" applyNumberFormat="1" applyFont="1" applyBorder="1" applyAlignment="1">
      <alignment horizontal="right"/>
    </xf>
    <xf numFmtId="164" fontId="16" fillId="0" borderId="9" xfId="1" applyNumberFormat="1" applyFont="1" applyBorder="1" applyAlignment="1">
      <alignment horizontal="right"/>
    </xf>
    <xf numFmtId="164" fontId="16" fillId="0" borderId="29" xfId="1" applyNumberFormat="1" applyFont="1" applyBorder="1" applyAlignment="1">
      <alignment horizontal="right"/>
    </xf>
    <xf numFmtId="164" fontId="16" fillId="0" borderId="11" xfId="1" applyNumberFormat="1" applyFont="1" applyBorder="1" applyAlignment="1">
      <alignment horizontal="right"/>
    </xf>
    <xf numFmtId="0" fontId="13" fillId="0" borderId="5" xfId="1" applyFont="1" applyBorder="1" applyAlignment="1">
      <alignment horizontal="left" indent="3"/>
    </xf>
    <xf numFmtId="0" fontId="13" fillId="0" borderId="19" xfId="1" applyFont="1" applyBorder="1" applyAlignment="1">
      <alignment horizontal="left" indent="3"/>
    </xf>
    <xf numFmtId="164" fontId="16" fillId="0" borderId="13" xfId="1" applyNumberFormat="1" applyFont="1" applyBorder="1" applyAlignment="1">
      <alignment horizontal="right"/>
    </xf>
    <xf numFmtId="164" fontId="16" fillId="0" borderId="14" xfId="1" applyNumberFormat="1" applyFont="1" applyBorder="1" applyAlignment="1">
      <alignment horizontal="right"/>
    </xf>
    <xf numFmtId="164" fontId="16" fillId="0" borderId="15" xfId="1" applyNumberFormat="1" applyFont="1" applyBorder="1" applyAlignment="1">
      <alignment horizontal="right"/>
    </xf>
    <xf numFmtId="0" fontId="17" fillId="0" borderId="0" xfId="0" applyFont="1"/>
    <xf numFmtId="164" fontId="0" fillId="0" borderId="0" xfId="0" applyNumberFormat="1"/>
    <xf numFmtId="164" fontId="11" fillId="0" borderId="0" xfId="0" applyNumberFormat="1" applyFont="1"/>
    <xf numFmtId="0" fontId="4" fillId="0" borderId="2" xfId="1" applyFont="1" applyBorder="1" applyAlignment="1">
      <alignment horizontal="center" vertical="top" wrapText="1"/>
    </xf>
    <xf numFmtId="164" fontId="16" fillId="0" borderId="10" xfId="1" applyNumberFormat="1" applyFont="1" applyBorder="1" applyAlignment="1">
      <alignment horizontal="right"/>
    </xf>
    <xf numFmtId="164" fontId="16" fillId="0" borderId="12" xfId="1" applyNumberFormat="1" applyFont="1" applyBorder="1" applyAlignment="1">
      <alignment horizontal="right"/>
    </xf>
    <xf numFmtId="0" fontId="18" fillId="0" borderId="6" xfId="0" applyFont="1" applyBorder="1"/>
    <xf numFmtId="164" fontId="7" fillId="0" borderId="11" xfId="1" applyNumberFormat="1" applyFont="1" applyFill="1" applyBorder="1" applyAlignment="1">
      <alignment horizontal="right"/>
    </xf>
    <xf numFmtId="0" fontId="31" fillId="0" borderId="0" xfId="0" applyFont="1"/>
    <xf numFmtId="0" fontId="32" fillId="0" borderId="2" xfId="1" applyFont="1" applyBorder="1" applyAlignment="1">
      <alignment horizontal="center" vertical="top" wrapText="1"/>
    </xf>
    <xf numFmtId="164" fontId="33" fillId="0" borderId="11" xfId="1" applyNumberFormat="1" applyFont="1" applyBorder="1" applyAlignment="1">
      <alignment horizontal="right"/>
    </xf>
    <xf numFmtId="164" fontId="32" fillId="0" borderId="27" xfId="1" applyNumberFormat="1" applyFont="1" applyBorder="1" applyAlignment="1">
      <alignment horizontal="right"/>
    </xf>
    <xf numFmtId="164" fontId="32" fillId="0" borderId="11" xfId="1" applyNumberFormat="1" applyFont="1" applyBorder="1" applyAlignment="1">
      <alignment horizontal="right"/>
    </xf>
    <xf numFmtId="164" fontId="34" fillId="0" borderId="11" xfId="1" applyNumberFormat="1" applyFont="1" applyBorder="1" applyAlignment="1">
      <alignment horizontal="right"/>
    </xf>
    <xf numFmtId="164" fontId="34" fillId="0" borderId="9" xfId="1" applyNumberFormat="1" applyFont="1" applyBorder="1" applyAlignment="1">
      <alignment horizontal="right"/>
    </xf>
    <xf numFmtId="164" fontId="32" fillId="0" borderId="11" xfId="1" applyNumberFormat="1" applyFont="1" applyFill="1" applyBorder="1" applyAlignment="1">
      <alignment horizontal="right"/>
    </xf>
    <xf numFmtId="164" fontId="32" fillId="0" borderId="9" xfId="1" applyNumberFormat="1" applyFont="1" applyBorder="1" applyAlignment="1">
      <alignment horizontal="right"/>
    </xf>
    <xf numFmtId="164" fontId="34" fillId="0" borderId="14" xfId="1" applyNumberFormat="1" applyFont="1" applyBorder="1" applyAlignment="1">
      <alignment horizontal="right"/>
    </xf>
    <xf numFmtId="0" fontId="0" fillId="0" borderId="0" xfId="0" applyFont="1"/>
    <xf numFmtId="0" fontId="4" fillId="0" borderId="5" xfId="1" applyFont="1" applyBorder="1" applyAlignment="1">
      <alignment horizontal="left" indent="2"/>
    </xf>
    <xf numFmtId="0" fontId="4" fillId="0" borderId="5" xfId="1" applyFont="1" applyBorder="1" applyAlignment="1">
      <alignment horizontal="left" indent="4"/>
    </xf>
    <xf numFmtId="164" fontId="7" fillId="0" borderId="31" xfId="1" applyNumberFormat="1" applyFont="1" applyBorder="1" applyAlignment="1">
      <alignment horizontal="right"/>
    </xf>
    <xf numFmtId="164" fontId="7" fillId="0" borderId="32" xfId="1" applyNumberFormat="1" applyFont="1" applyBorder="1" applyAlignment="1">
      <alignment horizontal="right"/>
    </xf>
    <xf numFmtId="164" fontId="7" fillId="0" borderId="33" xfId="1" applyNumberFormat="1" applyFont="1" applyBorder="1" applyAlignment="1">
      <alignment horizontal="right"/>
    </xf>
    <xf numFmtId="164" fontId="16" fillId="0" borderId="27" xfId="1" applyNumberFormat="1" applyFont="1" applyBorder="1" applyAlignment="1">
      <alignment horizontal="right"/>
    </xf>
    <xf numFmtId="164" fontId="34" fillId="0" borderId="27" xfId="1" applyNumberFormat="1" applyFont="1" applyBorder="1" applyAlignment="1">
      <alignment horizontal="right"/>
    </xf>
    <xf numFmtId="164" fontId="16" fillId="0" borderId="28" xfId="1" applyNumberFormat="1" applyFont="1" applyBorder="1" applyAlignment="1">
      <alignment horizontal="right"/>
    </xf>
    <xf numFmtId="164" fontId="7" fillId="0" borderId="34" xfId="1" applyNumberFormat="1" applyFont="1" applyBorder="1" applyAlignment="1">
      <alignment horizontal="right"/>
    </xf>
    <xf numFmtId="164" fontId="16" fillId="0" borderId="33" xfId="1" applyNumberFormat="1" applyFont="1" applyBorder="1" applyAlignment="1">
      <alignment horizontal="right"/>
    </xf>
    <xf numFmtId="0" fontId="13" fillId="0" borderId="35" xfId="1" applyFont="1" applyBorder="1" applyAlignment="1">
      <alignment horizontal="left" indent="3"/>
    </xf>
    <xf numFmtId="164" fontId="16" fillId="0" borderId="36" xfId="1" applyNumberFormat="1" applyFont="1" applyBorder="1" applyAlignment="1">
      <alignment horizontal="right"/>
    </xf>
    <xf numFmtId="164" fontId="34" fillId="0" borderId="36" xfId="1" applyNumberFormat="1" applyFont="1" applyBorder="1" applyAlignment="1">
      <alignment horizontal="right"/>
    </xf>
    <xf numFmtId="164" fontId="16" fillId="0" borderId="37" xfId="1" applyNumberFormat="1" applyFont="1" applyBorder="1" applyAlignment="1">
      <alignment horizontal="right"/>
    </xf>
    <xf numFmtId="0" fontId="13" fillId="0" borderId="38" xfId="0" applyFont="1" applyBorder="1" applyAlignment="1">
      <alignment horizontal="left" indent="3"/>
    </xf>
    <xf numFmtId="0" fontId="6" fillId="0" borderId="38" xfId="0" applyFont="1" applyBorder="1"/>
    <xf numFmtId="0" fontId="31" fillId="0" borderId="38" xfId="0" applyFont="1" applyBorder="1"/>
    <xf numFmtId="164" fontId="6" fillId="0" borderId="0" xfId="0" applyNumberFormat="1" applyFont="1"/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right" vertical="top"/>
    </xf>
  </cellXfs>
  <cellStyles count="60">
    <cellStyle name="S0" xfId="3"/>
    <cellStyle name="S1" xfId="4"/>
    <cellStyle name="S10" xfId="5"/>
    <cellStyle name="S10 2" xfId="27"/>
    <cellStyle name="S11" xfId="6"/>
    <cellStyle name="S11 2" xfId="28"/>
    <cellStyle name="S12" xfId="7"/>
    <cellStyle name="S12 2" xfId="29"/>
    <cellStyle name="S13" xfId="8"/>
    <cellStyle name="S13 2" xfId="30"/>
    <cellStyle name="S13 3" xfId="56"/>
    <cellStyle name="S14" xfId="9"/>
    <cellStyle name="S14 2" xfId="31"/>
    <cellStyle name="S14 3" xfId="57"/>
    <cellStyle name="S15" xfId="10"/>
    <cellStyle name="S15 2" xfId="32"/>
    <cellStyle name="S15 3" xfId="49"/>
    <cellStyle name="S16" xfId="11"/>
    <cellStyle name="S16 2" xfId="33"/>
    <cellStyle name="S16 3" xfId="50"/>
    <cellStyle name="S17" xfId="12"/>
    <cellStyle name="S17 2" xfId="34"/>
    <cellStyle name="S17 3" xfId="58"/>
    <cellStyle name="S18" xfId="13"/>
    <cellStyle name="S18 2" xfId="35"/>
    <cellStyle name="S18 3" xfId="51"/>
    <cellStyle name="S19" xfId="14"/>
    <cellStyle name="S19 2" xfId="36"/>
    <cellStyle name="S19 3" xfId="52"/>
    <cellStyle name="S2" xfId="15"/>
    <cellStyle name="S2 2" xfId="37"/>
    <cellStyle name="S20" xfId="16"/>
    <cellStyle name="S20 2" xfId="38"/>
    <cellStyle name="S20 3" xfId="53"/>
    <cellStyle name="S21" xfId="17"/>
    <cellStyle name="S21 2" xfId="39"/>
    <cellStyle name="S21 3" xfId="59"/>
    <cellStyle name="S22" xfId="18"/>
    <cellStyle name="S22 2" xfId="40"/>
    <cellStyle name="S23" xfId="19"/>
    <cellStyle name="S23 2" xfId="54"/>
    <cellStyle name="S3" xfId="20"/>
    <cellStyle name="S3 2" xfId="41"/>
    <cellStyle name="S4" xfId="21"/>
    <cellStyle name="S4 2" xfId="42"/>
    <cellStyle name="S5" xfId="22"/>
    <cellStyle name="S5 2" xfId="43"/>
    <cellStyle name="S6" xfId="23"/>
    <cellStyle name="S6 2" xfId="44"/>
    <cellStyle name="S7" xfId="24"/>
    <cellStyle name="S7 2" xfId="45"/>
    <cellStyle name="S8" xfId="25"/>
    <cellStyle name="S8 2" xfId="46"/>
    <cellStyle name="S9" xfId="26"/>
    <cellStyle name="S9 2" xfId="47"/>
    <cellStyle name="Обычный" xfId="0" builtinId="0"/>
    <cellStyle name="Обычный 2" xfId="1"/>
    <cellStyle name="Обычный 3" xfId="2"/>
    <cellStyle name="Обычный 4" xfId="48"/>
    <cellStyle name="Обычный 5" xfId="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A22" sqref="A22"/>
    </sheetView>
  </sheetViews>
  <sheetFormatPr defaultRowHeight="15.75" x14ac:dyDescent="0.25"/>
  <cols>
    <col min="1" max="1" width="50.7109375" style="1" customWidth="1"/>
    <col min="2" max="9" width="9.140625" style="3"/>
    <col min="10" max="10" width="9.28515625" style="3" customWidth="1"/>
    <col min="11" max="13" width="9.140625" style="3"/>
  </cols>
  <sheetData>
    <row r="1" spans="1:13" ht="20.100000000000001" customHeight="1" x14ac:dyDescent="0.25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0.100000000000001" customHeight="1" x14ac:dyDescent="0.25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6.5" thickBot="1" x14ac:dyDescent="0.3">
      <c r="L3" s="91" t="s">
        <v>26</v>
      </c>
      <c r="M3" s="91"/>
    </row>
    <row r="4" spans="1:13" s="2" customFormat="1" ht="38.1" customHeight="1" thickTop="1" x14ac:dyDescent="0.25">
      <c r="A4" s="5"/>
      <c r="B4" s="6" t="s">
        <v>6</v>
      </c>
      <c r="C4" s="6" t="s">
        <v>8</v>
      </c>
      <c r="D4" s="7" t="s">
        <v>9</v>
      </c>
      <c r="E4" s="6" t="s">
        <v>10</v>
      </c>
      <c r="F4" s="7" t="s">
        <v>11</v>
      </c>
      <c r="G4" s="6" t="s">
        <v>12</v>
      </c>
      <c r="H4" s="7" t="s">
        <v>13</v>
      </c>
      <c r="I4" s="6" t="s">
        <v>14</v>
      </c>
      <c r="J4" s="7" t="s">
        <v>15</v>
      </c>
      <c r="K4" s="6" t="s">
        <v>16</v>
      </c>
      <c r="L4" s="6" t="s">
        <v>17</v>
      </c>
      <c r="M4" s="8" t="s">
        <v>18</v>
      </c>
    </row>
    <row r="5" spans="1:13" s="4" customFormat="1" ht="18" customHeight="1" x14ac:dyDescent="0.25">
      <c r="A5" s="10" t="s">
        <v>23</v>
      </c>
      <c r="B5" s="24">
        <f>SUM(B7:B8)</f>
        <v>167.3</v>
      </c>
      <c r="C5" s="20">
        <f t="shared" ref="C5:M5" si="0">SUM(C7:C8)</f>
        <v>338.50000000000006</v>
      </c>
      <c r="D5" s="20">
        <f t="shared" si="0"/>
        <v>519.9</v>
      </c>
      <c r="E5" s="20">
        <f t="shared" si="0"/>
        <v>1036.5</v>
      </c>
      <c r="F5" s="20">
        <f t="shared" si="0"/>
        <v>3392.8</v>
      </c>
      <c r="G5" s="20">
        <f t="shared" si="0"/>
        <v>7160.1</v>
      </c>
      <c r="H5" s="20">
        <f t="shared" si="0"/>
        <v>11011.5</v>
      </c>
      <c r="I5" s="20">
        <f t="shared" si="0"/>
        <v>15224</v>
      </c>
      <c r="J5" s="20">
        <f t="shared" si="0"/>
        <v>18662.7</v>
      </c>
      <c r="K5" s="20">
        <f t="shared" si="0"/>
        <v>20585</v>
      </c>
      <c r="L5" s="20">
        <f t="shared" si="0"/>
        <v>21113.599999999999</v>
      </c>
      <c r="M5" s="21">
        <f t="shared" si="0"/>
        <v>21400.5</v>
      </c>
    </row>
    <row r="6" spans="1:13" x14ac:dyDescent="0.25">
      <c r="A6" s="26" t="s">
        <v>7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42"/>
    </row>
    <row r="7" spans="1:13" x14ac:dyDescent="0.25">
      <c r="A7" s="27" t="s">
        <v>3</v>
      </c>
      <c r="B7" s="40">
        <v>165.70000000000002</v>
      </c>
      <c r="C7" s="41">
        <v>336.90000000000003</v>
      </c>
      <c r="D7" s="41">
        <v>518.29999999999995</v>
      </c>
      <c r="E7" s="41">
        <v>795.8</v>
      </c>
      <c r="F7" s="41">
        <v>1077.8000000000002</v>
      </c>
      <c r="G7" s="41">
        <v>1408</v>
      </c>
      <c r="H7" s="41">
        <v>1741.5</v>
      </c>
      <c r="I7" s="41">
        <v>2158.8000000000002</v>
      </c>
      <c r="J7" s="41">
        <v>2576.8000000000002</v>
      </c>
      <c r="K7" s="41">
        <v>2973.2</v>
      </c>
      <c r="L7" s="41">
        <v>3254.1</v>
      </c>
      <c r="M7" s="22">
        <v>3497.5</v>
      </c>
    </row>
    <row r="8" spans="1:13" x14ac:dyDescent="0.25">
      <c r="A8" s="27" t="s">
        <v>0</v>
      </c>
      <c r="B8" s="17">
        <v>1.6</v>
      </c>
      <c r="C8" s="18">
        <v>1.6</v>
      </c>
      <c r="D8" s="18">
        <v>1.6</v>
      </c>
      <c r="E8" s="18">
        <v>240.7</v>
      </c>
      <c r="F8" s="18">
        <v>2315</v>
      </c>
      <c r="G8" s="18">
        <v>5752.1</v>
      </c>
      <c r="H8" s="18">
        <v>9270</v>
      </c>
      <c r="I8" s="18">
        <v>13065.2</v>
      </c>
      <c r="J8" s="18">
        <v>16085.9</v>
      </c>
      <c r="K8" s="18">
        <v>17611.8</v>
      </c>
      <c r="L8" s="18">
        <v>17859.5</v>
      </c>
      <c r="M8" s="22">
        <v>17903</v>
      </c>
    </row>
    <row r="9" spans="1:13" x14ac:dyDescent="0.25">
      <c r="A9" s="26" t="s">
        <v>1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43"/>
    </row>
    <row r="10" spans="1:13" x14ac:dyDescent="0.25">
      <c r="A10" s="29" t="s">
        <v>2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22"/>
    </row>
    <row r="11" spans="1:13" x14ac:dyDescent="0.25">
      <c r="A11" s="30" t="s">
        <v>7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3"/>
    </row>
    <row r="12" spans="1:13" x14ac:dyDescent="0.25">
      <c r="A12" s="28" t="s">
        <v>3</v>
      </c>
      <c r="B12" s="40">
        <v>96</v>
      </c>
      <c r="C12" s="41">
        <v>214</v>
      </c>
      <c r="D12" s="41">
        <v>339.6</v>
      </c>
      <c r="E12" s="41">
        <v>538.29999999999995</v>
      </c>
      <c r="F12" s="41">
        <v>765.8</v>
      </c>
      <c r="G12" s="41">
        <v>1024.9000000000001</v>
      </c>
      <c r="H12" s="41">
        <v>1323.8</v>
      </c>
      <c r="I12" s="41">
        <v>1642.1</v>
      </c>
      <c r="J12" s="41">
        <v>1955.7</v>
      </c>
      <c r="K12" s="41">
        <v>2246.5</v>
      </c>
      <c r="L12" s="41">
        <v>2443.1</v>
      </c>
      <c r="M12" s="22">
        <v>2591.9</v>
      </c>
    </row>
    <row r="13" spans="1:13" x14ac:dyDescent="0.25">
      <c r="A13" s="28" t="s">
        <v>0</v>
      </c>
      <c r="B13" s="17">
        <v>1.6</v>
      </c>
      <c r="C13" s="18">
        <v>1.6</v>
      </c>
      <c r="D13" s="18">
        <v>1.6</v>
      </c>
      <c r="E13" s="18">
        <v>239.6</v>
      </c>
      <c r="F13" s="18">
        <v>1636.1</v>
      </c>
      <c r="G13" s="18">
        <v>4372.1000000000004</v>
      </c>
      <c r="H13" s="18">
        <v>7134.2</v>
      </c>
      <c r="I13" s="18">
        <v>10196.1</v>
      </c>
      <c r="J13" s="18">
        <v>12670.1</v>
      </c>
      <c r="K13" s="18">
        <v>13809.5</v>
      </c>
      <c r="L13" s="18">
        <v>13986</v>
      </c>
      <c r="M13" s="22">
        <v>14013.8</v>
      </c>
    </row>
    <row r="14" spans="1:13" x14ac:dyDescent="0.25">
      <c r="A14" s="29" t="s">
        <v>4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2"/>
    </row>
    <row r="15" spans="1:13" x14ac:dyDescent="0.25">
      <c r="A15" s="30" t="s">
        <v>7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43"/>
    </row>
    <row r="16" spans="1:13" x14ac:dyDescent="0.25">
      <c r="A16" s="28" t="s">
        <v>3</v>
      </c>
      <c r="B16" s="40">
        <v>69.7</v>
      </c>
      <c r="C16" s="41">
        <v>122.89999999999999</v>
      </c>
      <c r="D16" s="41">
        <v>178.7</v>
      </c>
      <c r="E16" s="41">
        <v>257.5</v>
      </c>
      <c r="F16" s="41">
        <v>312</v>
      </c>
      <c r="G16" s="41">
        <v>383.1</v>
      </c>
      <c r="H16" s="41">
        <v>417.7</v>
      </c>
      <c r="I16" s="41">
        <v>516.70000000000005</v>
      </c>
      <c r="J16" s="41">
        <v>621.1</v>
      </c>
      <c r="K16" s="41">
        <v>726.7</v>
      </c>
      <c r="L16" s="41">
        <v>811</v>
      </c>
      <c r="M16" s="22">
        <v>905.6</v>
      </c>
    </row>
    <row r="17" spans="1:13" x14ac:dyDescent="0.25">
      <c r="A17" s="28" t="s">
        <v>0</v>
      </c>
      <c r="B17" s="17" t="s">
        <v>19</v>
      </c>
      <c r="C17" s="18" t="s">
        <v>19</v>
      </c>
      <c r="D17" s="18" t="s">
        <v>19</v>
      </c>
      <c r="E17" s="18">
        <v>1.1000000000000001</v>
      </c>
      <c r="F17" s="18">
        <v>296.10000000000002</v>
      </c>
      <c r="G17" s="18">
        <v>702.5</v>
      </c>
      <c r="H17" s="18">
        <v>1056.5</v>
      </c>
      <c r="I17" s="18">
        <v>1466.4</v>
      </c>
      <c r="J17" s="18">
        <v>1783.5</v>
      </c>
      <c r="K17" s="18">
        <v>1909.1</v>
      </c>
      <c r="L17" s="18">
        <v>1910.9</v>
      </c>
      <c r="M17" s="22">
        <v>1910.9</v>
      </c>
    </row>
    <row r="18" spans="1:13" ht="16.5" thickBot="1" x14ac:dyDescent="0.3">
      <c r="A18" s="32" t="s">
        <v>5</v>
      </c>
      <c r="B18" s="33" t="s">
        <v>19</v>
      </c>
      <c r="C18" s="34" t="s">
        <v>19</v>
      </c>
      <c r="D18" s="34" t="s">
        <v>19</v>
      </c>
      <c r="E18" s="34" t="s">
        <v>19</v>
      </c>
      <c r="F18" s="34">
        <v>382.8</v>
      </c>
      <c r="G18" s="34">
        <v>677.5</v>
      </c>
      <c r="H18" s="34">
        <v>1079.3</v>
      </c>
      <c r="I18" s="34">
        <v>1402.7</v>
      </c>
      <c r="J18" s="34">
        <v>1632.3</v>
      </c>
      <c r="K18" s="34">
        <v>1893.2</v>
      </c>
      <c r="L18" s="34">
        <v>1962.6</v>
      </c>
      <c r="M18" s="35">
        <v>1978.3</v>
      </c>
    </row>
    <row r="19" spans="1:13" ht="16.5" thickTop="1" x14ac:dyDescent="0.25"/>
  </sheetData>
  <mergeCells count="3">
    <mergeCell ref="A1:M1"/>
    <mergeCell ref="A2:M2"/>
    <mergeCell ref="L3:M3"/>
  </mergeCells>
  <phoneticPr fontId="0" type="noConversion"/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O21" sqref="O21"/>
    </sheetView>
  </sheetViews>
  <sheetFormatPr defaultRowHeight="15.75" x14ac:dyDescent="0.25"/>
  <cols>
    <col min="1" max="1" width="50.7109375" style="1" customWidth="1"/>
    <col min="2" max="9" width="9.140625" style="3"/>
    <col min="10" max="10" width="9.28515625" style="3" customWidth="1"/>
    <col min="11" max="13" width="9.140625" style="3"/>
  </cols>
  <sheetData>
    <row r="1" spans="1:13" ht="20.100000000000001" customHeight="1" x14ac:dyDescent="0.25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0.100000000000001" customHeight="1" x14ac:dyDescent="0.25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6.5" thickBot="1" x14ac:dyDescent="0.3">
      <c r="L3" s="91" t="s">
        <v>26</v>
      </c>
      <c r="M3" s="91"/>
    </row>
    <row r="4" spans="1:13" s="2" customFormat="1" ht="38.1" customHeight="1" thickTop="1" x14ac:dyDescent="0.25">
      <c r="A4" s="9"/>
      <c r="B4" s="6" t="s">
        <v>6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25" t="s">
        <v>18</v>
      </c>
    </row>
    <row r="5" spans="1:13" s="11" customFormat="1" ht="18" customHeight="1" x14ac:dyDescent="0.25">
      <c r="A5" s="10" t="s">
        <v>23</v>
      </c>
      <c r="B5" s="14">
        <f>SUM(B7:B8)</f>
        <v>200.6</v>
      </c>
      <c r="C5" s="15">
        <f t="shared" ref="C5:M5" si="0">SUM(C7:C8)</f>
        <v>352.9</v>
      </c>
      <c r="D5" s="15">
        <f t="shared" si="0"/>
        <v>528.6</v>
      </c>
      <c r="E5" s="15">
        <f t="shared" si="0"/>
        <v>758.9</v>
      </c>
      <c r="F5" s="15">
        <f t="shared" si="0"/>
        <v>3011.4</v>
      </c>
      <c r="G5" s="15">
        <f t="shared" si="0"/>
        <v>6479.3</v>
      </c>
      <c r="H5" s="15">
        <f t="shared" si="0"/>
        <v>10725.9</v>
      </c>
      <c r="I5" s="15">
        <f t="shared" si="0"/>
        <v>14775.3</v>
      </c>
      <c r="J5" s="15">
        <f t="shared" si="0"/>
        <v>18237.900000000001</v>
      </c>
      <c r="K5" s="15">
        <f t="shared" si="0"/>
        <v>19652.699999999997</v>
      </c>
      <c r="L5" s="15">
        <f t="shared" si="0"/>
        <v>20178.699999999997</v>
      </c>
      <c r="M5" s="16">
        <f t="shared" si="0"/>
        <v>20383.600000000002</v>
      </c>
    </row>
    <row r="6" spans="1:13" x14ac:dyDescent="0.25">
      <c r="A6" s="26" t="s">
        <v>7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x14ac:dyDescent="0.25">
      <c r="A7" s="27" t="s">
        <v>3</v>
      </c>
      <c r="B7" s="40">
        <v>200.6</v>
      </c>
      <c r="C7" s="41">
        <v>352.9</v>
      </c>
      <c r="D7" s="41">
        <v>528.6</v>
      </c>
      <c r="E7" s="41">
        <v>743.8</v>
      </c>
      <c r="F7" s="41">
        <v>983.4</v>
      </c>
      <c r="G7" s="41">
        <v>1315</v>
      </c>
      <c r="H7" s="41">
        <v>1662</v>
      </c>
      <c r="I7" s="41">
        <v>2056.4</v>
      </c>
      <c r="J7" s="41">
        <v>2387.1999999999998</v>
      </c>
      <c r="K7" s="41">
        <v>2801.6</v>
      </c>
      <c r="L7" s="41">
        <v>3146.1</v>
      </c>
      <c r="M7" s="22">
        <v>3334.4</v>
      </c>
    </row>
    <row r="8" spans="1:13" x14ac:dyDescent="0.25">
      <c r="A8" s="27" t="s">
        <v>0</v>
      </c>
      <c r="B8" s="17" t="s">
        <v>19</v>
      </c>
      <c r="C8" s="18" t="s">
        <v>19</v>
      </c>
      <c r="D8" s="18" t="s">
        <v>19</v>
      </c>
      <c r="E8" s="18">
        <v>15.1</v>
      </c>
      <c r="F8" s="18">
        <v>2028</v>
      </c>
      <c r="G8" s="18">
        <v>5164.3</v>
      </c>
      <c r="H8" s="18">
        <v>9063.9</v>
      </c>
      <c r="I8" s="18">
        <v>12718.9</v>
      </c>
      <c r="J8" s="18">
        <v>15850.7</v>
      </c>
      <c r="K8" s="18">
        <v>16851.099999999999</v>
      </c>
      <c r="L8" s="18">
        <v>17032.599999999999</v>
      </c>
      <c r="M8" s="19">
        <v>17049.2</v>
      </c>
    </row>
    <row r="9" spans="1:13" x14ac:dyDescent="0.25">
      <c r="A9" s="26" t="s">
        <v>1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3" x14ac:dyDescent="0.25">
      <c r="A10" s="29" t="s">
        <v>2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22"/>
    </row>
    <row r="11" spans="1:13" x14ac:dyDescent="0.25">
      <c r="A11" s="30" t="s">
        <v>7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13" x14ac:dyDescent="0.25">
      <c r="A12" s="28" t="s">
        <v>3</v>
      </c>
      <c r="B12" s="40">
        <v>110.9</v>
      </c>
      <c r="C12" s="41">
        <v>227.5</v>
      </c>
      <c r="D12" s="41">
        <v>368.2</v>
      </c>
      <c r="E12" s="41">
        <v>552.79999999999995</v>
      </c>
      <c r="F12" s="41">
        <v>767</v>
      </c>
      <c r="G12" s="41">
        <v>1064.2</v>
      </c>
      <c r="H12" s="41">
        <v>1355</v>
      </c>
      <c r="I12" s="41">
        <v>1646.7</v>
      </c>
      <c r="J12" s="41">
        <v>1908.6</v>
      </c>
      <c r="K12" s="41">
        <v>2250.8000000000002</v>
      </c>
      <c r="L12" s="41">
        <v>2513.1</v>
      </c>
      <c r="M12" s="22">
        <v>2665.2</v>
      </c>
    </row>
    <row r="13" spans="1:13" x14ac:dyDescent="0.25">
      <c r="A13" s="28" t="s">
        <v>0</v>
      </c>
      <c r="B13" s="17" t="s">
        <v>19</v>
      </c>
      <c r="C13" s="18" t="s">
        <v>19</v>
      </c>
      <c r="D13" s="18" t="s">
        <v>19</v>
      </c>
      <c r="E13" s="18">
        <v>14.9</v>
      </c>
      <c r="F13" s="18">
        <v>1508.9</v>
      </c>
      <c r="G13" s="18">
        <v>3868.7</v>
      </c>
      <c r="H13" s="18">
        <v>6954.3</v>
      </c>
      <c r="I13" s="18">
        <v>9963.4</v>
      </c>
      <c r="J13" s="18">
        <v>12619.9</v>
      </c>
      <c r="K13" s="18">
        <v>13426.1</v>
      </c>
      <c r="L13" s="18">
        <v>13517.7</v>
      </c>
      <c r="M13" s="19">
        <v>13530.1</v>
      </c>
    </row>
    <row r="14" spans="1:13" x14ac:dyDescent="0.25">
      <c r="A14" s="29" t="s">
        <v>4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x14ac:dyDescent="0.25">
      <c r="A15" s="30" t="s">
        <v>7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x14ac:dyDescent="0.25">
      <c r="A16" s="28" t="s">
        <v>3</v>
      </c>
      <c r="B16" s="40">
        <v>89.7</v>
      </c>
      <c r="C16" s="41">
        <v>125.4</v>
      </c>
      <c r="D16" s="41">
        <v>160.4</v>
      </c>
      <c r="E16" s="41">
        <v>191</v>
      </c>
      <c r="F16" s="41">
        <v>216.4</v>
      </c>
      <c r="G16" s="41">
        <v>250.8</v>
      </c>
      <c r="H16" s="41">
        <v>307</v>
      </c>
      <c r="I16" s="41">
        <v>409.7</v>
      </c>
      <c r="J16" s="41">
        <v>478.6</v>
      </c>
      <c r="K16" s="41">
        <v>550.79999999999995</v>
      </c>
      <c r="L16" s="41">
        <v>633</v>
      </c>
      <c r="M16" s="22">
        <v>669.2</v>
      </c>
    </row>
    <row r="17" spans="1:13" x14ac:dyDescent="0.25">
      <c r="A17" s="28" t="s">
        <v>0</v>
      </c>
      <c r="B17" s="17" t="s">
        <v>19</v>
      </c>
      <c r="C17" s="18" t="s">
        <v>19</v>
      </c>
      <c r="D17" s="18" t="s">
        <v>19</v>
      </c>
      <c r="E17" s="18">
        <v>0.2</v>
      </c>
      <c r="F17" s="18">
        <v>188.9</v>
      </c>
      <c r="G17" s="18">
        <v>556.20000000000005</v>
      </c>
      <c r="H17" s="18">
        <v>995.7</v>
      </c>
      <c r="I17" s="18">
        <v>1344.9</v>
      </c>
      <c r="J17" s="18">
        <v>1617.9</v>
      </c>
      <c r="K17" s="18">
        <v>1721.8</v>
      </c>
      <c r="L17" s="18">
        <v>1724.5</v>
      </c>
      <c r="M17" s="19">
        <v>1724.6</v>
      </c>
    </row>
    <row r="18" spans="1:13" ht="16.5" thickBot="1" x14ac:dyDescent="0.3">
      <c r="A18" s="32" t="s">
        <v>5</v>
      </c>
      <c r="B18" s="33" t="s">
        <v>19</v>
      </c>
      <c r="C18" s="33" t="s">
        <v>19</v>
      </c>
      <c r="D18" s="33" t="s">
        <v>19</v>
      </c>
      <c r="E18" s="33" t="s">
        <v>19</v>
      </c>
      <c r="F18" s="33">
        <v>330.2</v>
      </c>
      <c r="G18" s="33">
        <v>739.4</v>
      </c>
      <c r="H18" s="33">
        <v>1113.9000000000001</v>
      </c>
      <c r="I18" s="33">
        <v>1410.6</v>
      </c>
      <c r="J18" s="33">
        <v>1612.9</v>
      </c>
      <c r="K18" s="33">
        <v>1703.2</v>
      </c>
      <c r="L18" s="33">
        <v>1790.4</v>
      </c>
      <c r="M18" s="36">
        <v>1794.5</v>
      </c>
    </row>
    <row r="19" spans="1:13" ht="16.5" thickTop="1" x14ac:dyDescent="0.25"/>
  </sheetData>
  <mergeCells count="3">
    <mergeCell ref="A1:M1"/>
    <mergeCell ref="A2:M2"/>
    <mergeCell ref="L3:M3"/>
  </mergeCells>
  <phoneticPr fontId="0" type="noConversion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zoomScaleNormal="100" workbookViewId="0">
      <selection activeCell="B28" sqref="B28"/>
    </sheetView>
  </sheetViews>
  <sheetFormatPr defaultRowHeight="15.75" x14ac:dyDescent="0.25"/>
  <cols>
    <col min="1" max="1" width="50.7109375" style="1" customWidth="1"/>
    <col min="2" max="5" width="9.42578125" style="3" bestFit="1" customWidth="1"/>
    <col min="6" max="7" width="10" style="3" bestFit="1" customWidth="1"/>
    <col min="8" max="8" width="10.28515625" style="3" bestFit="1" customWidth="1"/>
    <col min="9" max="9" width="11.28515625" style="3" bestFit="1" customWidth="1"/>
    <col min="10" max="10" width="9.28515625" style="3" customWidth="1"/>
    <col min="11" max="11" width="11.28515625" style="3" bestFit="1" customWidth="1"/>
    <col min="12" max="13" width="11.140625" style="3" bestFit="1" customWidth="1"/>
  </cols>
  <sheetData>
    <row r="1" spans="1:29" ht="20.100000000000001" customHeight="1" x14ac:dyDescent="0.25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9" ht="20.100000000000001" customHeight="1" x14ac:dyDescent="0.2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9" ht="16.5" thickBot="1" x14ac:dyDescent="0.3">
      <c r="L3" s="91" t="s">
        <v>26</v>
      </c>
      <c r="M3" s="91"/>
    </row>
    <row r="4" spans="1:29" s="2" customFormat="1" ht="38.1" customHeight="1" thickTop="1" x14ac:dyDescent="0.25">
      <c r="A4" s="23"/>
      <c r="B4" s="6" t="s">
        <v>6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56" t="s">
        <v>15</v>
      </c>
      <c r="K4" s="6" t="s">
        <v>16</v>
      </c>
      <c r="L4" s="6" t="s">
        <v>17</v>
      </c>
      <c r="M4" s="25" t="s">
        <v>18</v>
      </c>
    </row>
    <row r="5" spans="1:29" s="11" customFormat="1" ht="18" customHeight="1" x14ac:dyDescent="0.25">
      <c r="A5" s="10" t="s">
        <v>23</v>
      </c>
      <c r="B5" s="24">
        <v>161.80000000000001</v>
      </c>
      <c r="C5" s="20">
        <v>335.1</v>
      </c>
      <c r="D5" s="20">
        <v>549.5</v>
      </c>
      <c r="E5" s="20">
        <v>835.6</v>
      </c>
      <c r="F5" s="20">
        <v>3118.6</v>
      </c>
      <c r="G5" s="20">
        <v>6754.4</v>
      </c>
      <c r="H5" s="20">
        <v>11259.800000000001</v>
      </c>
      <c r="I5" s="20">
        <v>15753.1</v>
      </c>
      <c r="J5" s="20">
        <v>19340.100000000002</v>
      </c>
      <c r="K5" s="20">
        <v>21146.3</v>
      </c>
      <c r="L5" s="20">
        <v>21630.3</v>
      </c>
      <c r="M5" s="21">
        <v>21885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ht="12" customHeight="1" x14ac:dyDescent="0.25">
      <c r="A6" s="26" t="s">
        <v>7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29" x14ac:dyDescent="0.25">
      <c r="A7" s="27" t="s">
        <v>3</v>
      </c>
      <c r="B7" s="40">
        <v>161.80000000000001</v>
      </c>
      <c r="C7" s="41">
        <v>335.1</v>
      </c>
      <c r="D7" s="41">
        <v>549.5</v>
      </c>
      <c r="E7" s="41">
        <v>715.9</v>
      </c>
      <c r="F7" s="41">
        <v>967.4</v>
      </c>
      <c r="G7" s="41">
        <v>1287.0999999999999</v>
      </c>
      <c r="H7" s="41">
        <v>1599.1</v>
      </c>
      <c r="I7" s="41">
        <v>1999.4</v>
      </c>
      <c r="J7" s="41">
        <v>2355.4</v>
      </c>
      <c r="K7" s="41">
        <v>2772.6</v>
      </c>
      <c r="L7" s="41">
        <v>3122.1</v>
      </c>
      <c r="M7" s="22">
        <v>3368</v>
      </c>
    </row>
    <row r="8" spans="1:29" x14ac:dyDescent="0.25">
      <c r="A8" s="27" t="s">
        <v>0</v>
      </c>
      <c r="B8" s="17" t="s">
        <v>19</v>
      </c>
      <c r="C8" s="17" t="s">
        <v>19</v>
      </c>
      <c r="D8" s="17" t="s">
        <v>19</v>
      </c>
      <c r="E8" s="18">
        <v>119.7</v>
      </c>
      <c r="F8" s="18">
        <v>2151.1999999999998</v>
      </c>
      <c r="G8" s="41">
        <v>5467.3</v>
      </c>
      <c r="H8" s="18">
        <v>9660.7000000000007</v>
      </c>
      <c r="I8" s="18">
        <v>13753.7</v>
      </c>
      <c r="J8" s="18">
        <v>16984.7</v>
      </c>
      <c r="K8" s="18">
        <v>18373.7</v>
      </c>
      <c r="L8" s="18">
        <v>18508.2</v>
      </c>
      <c r="M8" s="19">
        <v>18517</v>
      </c>
    </row>
    <row r="9" spans="1:29" x14ac:dyDescent="0.25">
      <c r="A9" s="26" t="s">
        <v>1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29" x14ac:dyDescent="0.25">
      <c r="A10" s="48" t="s">
        <v>2</v>
      </c>
      <c r="B10" s="46">
        <v>127.4</v>
      </c>
      <c r="C10" s="47">
        <v>280.3</v>
      </c>
      <c r="D10" s="47">
        <v>438.7</v>
      </c>
      <c r="E10" s="47">
        <v>699.8</v>
      </c>
      <c r="F10" s="47">
        <v>2515.1999999999998</v>
      </c>
      <c r="G10" s="47">
        <v>5176.3999999999996</v>
      </c>
      <c r="H10" s="47">
        <v>9007.9</v>
      </c>
      <c r="I10" s="47">
        <v>12784.7</v>
      </c>
      <c r="J10" s="47">
        <v>15781.8</v>
      </c>
      <c r="K10" s="47">
        <v>17266.900000000001</v>
      </c>
      <c r="L10" s="47">
        <v>17711.400000000001</v>
      </c>
      <c r="M10" s="58">
        <v>17929.3</v>
      </c>
      <c r="P10" s="54"/>
      <c r="Q10" s="54"/>
      <c r="R10" s="54"/>
      <c r="S10" s="54"/>
      <c r="T10" s="54"/>
      <c r="U10" s="54"/>
      <c r="V10" s="54"/>
      <c r="W10" s="54"/>
    </row>
    <row r="11" spans="1:29" ht="12" customHeight="1" x14ac:dyDescent="0.25">
      <c r="A11" s="30" t="s">
        <v>7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29" x14ac:dyDescent="0.25">
      <c r="A12" s="28" t="s">
        <v>3</v>
      </c>
      <c r="B12" s="40">
        <v>127.4</v>
      </c>
      <c r="C12" s="41">
        <v>280.3</v>
      </c>
      <c r="D12" s="41">
        <v>438.7</v>
      </c>
      <c r="E12" s="41">
        <v>580.1</v>
      </c>
      <c r="F12" s="41">
        <v>809</v>
      </c>
      <c r="G12" s="41">
        <v>1095.5999999999999</v>
      </c>
      <c r="H12" s="41">
        <v>1393.7</v>
      </c>
      <c r="I12" s="41">
        <v>1738.5</v>
      </c>
      <c r="J12" s="41">
        <v>2037.9</v>
      </c>
      <c r="K12" s="41">
        <v>2373.9</v>
      </c>
      <c r="L12" s="41">
        <v>2704.7</v>
      </c>
      <c r="M12" s="22">
        <v>2913.3</v>
      </c>
    </row>
    <row r="13" spans="1:29" x14ac:dyDescent="0.25">
      <c r="A13" s="28" t="s">
        <v>0</v>
      </c>
      <c r="B13" s="17" t="s">
        <v>19</v>
      </c>
      <c r="C13" s="17" t="s">
        <v>19</v>
      </c>
      <c r="D13" s="17" t="s">
        <v>19</v>
      </c>
      <c r="E13" s="18">
        <v>119.7</v>
      </c>
      <c r="F13" s="18">
        <v>1706.2</v>
      </c>
      <c r="G13" s="41">
        <v>4080.8</v>
      </c>
      <c r="H13" s="18">
        <v>7614.2</v>
      </c>
      <c r="I13" s="18">
        <v>11046.2</v>
      </c>
      <c r="J13" s="18">
        <v>13743.9</v>
      </c>
      <c r="K13" s="18">
        <v>14893</v>
      </c>
      <c r="L13" s="18">
        <v>15006.7</v>
      </c>
      <c r="M13" s="19">
        <v>15016</v>
      </c>
    </row>
    <row r="14" spans="1:29" ht="25.5" customHeight="1" x14ac:dyDescent="0.25">
      <c r="A14" s="48" t="s">
        <v>4</v>
      </c>
      <c r="B14" s="44">
        <v>34.4</v>
      </c>
      <c r="C14" s="45">
        <v>54.8</v>
      </c>
      <c r="D14" s="45">
        <v>110.8</v>
      </c>
      <c r="E14" s="45">
        <v>135.80000000000001</v>
      </c>
      <c r="F14" s="45">
        <v>331.3</v>
      </c>
      <c r="G14" s="45">
        <v>729.7</v>
      </c>
      <c r="H14" s="45">
        <v>1084.5</v>
      </c>
      <c r="I14" s="45">
        <v>1474</v>
      </c>
      <c r="J14" s="45">
        <v>1791.9</v>
      </c>
      <c r="K14" s="45">
        <v>1947.6000000000001</v>
      </c>
      <c r="L14" s="45">
        <v>1973.6999999999998</v>
      </c>
      <c r="M14" s="57">
        <v>2010.5</v>
      </c>
      <c r="P14" s="54"/>
      <c r="Q14" s="54"/>
      <c r="R14" s="54"/>
      <c r="S14" s="54"/>
      <c r="T14" s="54"/>
      <c r="U14" s="54"/>
      <c r="V14" s="54"/>
      <c r="W14" s="54"/>
    </row>
    <row r="15" spans="1:29" ht="12" customHeight="1" x14ac:dyDescent="0.25">
      <c r="A15" s="30" t="s">
        <v>7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29" x14ac:dyDescent="0.25">
      <c r="A16" s="28" t="s">
        <v>3</v>
      </c>
      <c r="B16" s="40">
        <v>34.4</v>
      </c>
      <c r="C16" s="41">
        <v>54.8</v>
      </c>
      <c r="D16" s="41">
        <v>110.8</v>
      </c>
      <c r="E16" s="41">
        <v>135.80000000000001</v>
      </c>
      <c r="F16" s="41">
        <v>158.4</v>
      </c>
      <c r="G16" s="41">
        <v>191.5</v>
      </c>
      <c r="H16" s="41">
        <v>205.4</v>
      </c>
      <c r="I16" s="41">
        <v>260.89999999999998</v>
      </c>
      <c r="J16" s="41">
        <v>317.5</v>
      </c>
      <c r="K16" s="41">
        <v>398.7</v>
      </c>
      <c r="L16" s="41">
        <v>417.4</v>
      </c>
      <c r="M16" s="22">
        <v>454.7</v>
      </c>
    </row>
    <row r="17" spans="1:13" x14ac:dyDescent="0.25">
      <c r="A17" s="28" t="s">
        <v>0</v>
      </c>
      <c r="B17" s="17" t="s">
        <v>19</v>
      </c>
      <c r="C17" s="17" t="s">
        <v>19</v>
      </c>
      <c r="D17" s="17" t="s">
        <v>19</v>
      </c>
      <c r="E17" s="17" t="s">
        <v>19</v>
      </c>
      <c r="F17" s="18">
        <v>172.9</v>
      </c>
      <c r="G17" s="18">
        <v>538.20000000000005</v>
      </c>
      <c r="H17" s="18">
        <v>879.1</v>
      </c>
      <c r="I17" s="18">
        <v>1213.0999999999999</v>
      </c>
      <c r="J17" s="18">
        <v>1474.4</v>
      </c>
      <c r="K17" s="18">
        <v>1548.9</v>
      </c>
      <c r="L17" s="18">
        <v>1556.3</v>
      </c>
      <c r="M17" s="19">
        <v>1555.8</v>
      </c>
    </row>
    <row r="18" spans="1:13" s="53" customFormat="1" ht="26.25" customHeight="1" x14ac:dyDescent="0.25">
      <c r="A18" s="49" t="s">
        <v>5</v>
      </c>
      <c r="B18" s="50" t="s">
        <v>19</v>
      </c>
      <c r="C18" s="50" t="s">
        <v>19</v>
      </c>
      <c r="D18" s="50" t="s">
        <v>19</v>
      </c>
      <c r="E18" s="50" t="s">
        <v>19</v>
      </c>
      <c r="F18" s="51">
        <v>272.10000000000002</v>
      </c>
      <c r="G18" s="51">
        <v>848.3</v>
      </c>
      <c r="H18" s="51">
        <v>1167.4000000000001</v>
      </c>
      <c r="I18" s="51">
        <v>1494.4</v>
      </c>
      <c r="J18" s="51">
        <v>1766.4</v>
      </c>
      <c r="K18" s="51">
        <v>1931.8</v>
      </c>
      <c r="L18" s="51">
        <v>1945.2</v>
      </c>
      <c r="M18" s="52">
        <v>1945.2</v>
      </c>
    </row>
    <row r="19" spans="1:13" ht="23.25" customHeight="1" thickBot="1" x14ac:dyDescent="0.3">
      <c r="A19" s="31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16.5" thickTop="1" x14ac:dyDescent="0.25"/>
    <row r="22" spans="1:13" x14ac:dyDescent="0.25">
      <c r="F22" s="89"/>
      <c r="G22" s="89"/>
    </row>
    <row r="23" spans="1:13" x14ac:dyDescent="0.25">
      <c r="F23" s="89"/>
    </row>
  </sheetData>
  <mergeCells count="3">
    <mergeCell ref="A1:M1"/>
    <mergeCell ref="A2:M2"/>
    <mergeCell ref="L3:M3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zoomScaleNormal="100" workbookViewId="0">
      <selection activeCell="J29" sqref="J29"/>
    </sheetView>
  </sheetViews>
  <sheetFormatPr defaultRowHeight="15.75" x14ac:dyDescent="0.25"/>
  <cols>
    <col min="1" max="1" width="50.7109375" style="1" customWidth="1"/>
    <col min="2" max="5" width="9.42578125" style="3" bestFit="1" customWidth="1"/>
    <col min="6" max="7" width="10" style="3" bestFit="1" customWidth="1"/>
    <col min="8" max="8" width="10.28515625" style="3" bestFit="1" customWidth="1"/>
    <col min="9" max="9" width="11.28515625" style="3" bestFit="1" customWidth="1"/>
    <col min="10" max="10" width="9.28515625" style="3" customWidth="1"/>
    <col min="11" max="11" width="11.28515625" style="3" bestFit="1" customWidth="1"/>
    <col min="12" max="13" width="11.140625" style="3" bestFit="1" customWidth="1"/>
  </cols>
  <sheetData>
    <row r="1" spans="1:30" ht="20.100000000000001" customHeight="1" x14ac:dyDescent="0.25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30" ht="20.100000000000001" customHeight="1" x14ac:dyDescent="0.25">
      <c r="A2" s="90" t="s">
        <v>29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30" ht="16.5" thickBot="1" x14ac:dyDescent="0.3">
      <c r="L3" s="91" t="s">
        <v>26</v>
      </c>
      <c r="M3" s="91"/>
    </row>
    <row r="4" spans="1:30" s="2" customFormat="1" ht="38.1" customHeight="1" thickTop="1" x14ac:dyDescent="0.25">
      <c r="A4" s="23"/>
      <c r="B4" s="6" t="s">
        <v>6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56" t="s">
        <v>15</v>
      </c>
      <c r="K4" s="6" t="s">
        <v>16</v>
      </c>
      <c r="L4" s="6" t="s">
        <v>17</v>
      </c>
      <c r="M4" s="25" t="s">
        <v>18</v>
      </c>
    </row>
    <row r="5" spans="1:30" s="11" customFormat="1" ht="18" customHeight="1" x14ac:dyDescent="0.25">
      <c r="A5" s="10" t="s">
        <v>23</v>
      </c>
      <c r="B5" s="24">
        <v>132.9</v>
      </c>
      <c r="C5" s="20">
        <v>309</v>
      </c>
      <c r="D5" s="20">
        <v>524.6</v>
      </c>
      <c r="E5" s="20">
        <v>862.5</v>
      </c>
      <c r="F5" s="20">
        <v>3841.5</v>
      </c>
      <c r="G5" s="20">
        <v>7826.4</v>
      </c>
      <c r="H5" s="20">
        <v>11540.2</v>
      </c>
      <c r="I5" s="20">
        <v>15979.099999999999</v>
      </c>
      <c r="J5" s="20">
        <v>19313</v>
      </c>
      <c r="K5" s="20">
        <v>21406.3</v>
      </c>
      <c r="L5" s="20">
        <v>22171.5</v>
      </c>
      <c r="M5" s="21">
        <v>22729.199999999997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12" customHeight="1" x14ac:dyDescent="0.25">
      <c r="A6" s="26" t="s">
        <v>7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30" x14ac:dyDescent="0.25">
      <c r="A7" s="27" t="s">
        <v>3</v>
      </c>
      <c r="B7" s="40">
        <v>132.9</v>
      </c>
      <c r="C7" s="41">
        <v>309</v>
      </c>
      <c r="D7" s="41">
        <v>524.96</v>
      </c>
      <c r="E7" s="41">
        <v>799.4</v>
      </c>
      <c r="F7" s="41">
        <v>1195.7</v>
      </c>
      <c r="G7" s="41">
        <v>1756.7</v>
      </c>
      <c r="H7" s="41">
        <v>1613.7</v>
      </c>
      <c r="I7" s="41">
        <v>2242.6999999999998</v>
      </c>
      <c r="J7" s="41">
        <v>3095.6</v>
      </c>
      <c r="K7" s="41">
        <v>4244.7</v>
      </c>
      <c r="L7" s="41">
        <v>4773.6000000000004</v>
      </c>
      <c r="M7" s="22">
        <v>5281.9</v>
      </c>
    </row>
    <row r="8" spans="1:30" x14ac:dyDescent="0.25">
      <c r="A8" s="27" t="s">
        <v>0</v>
      </c>
      <c r="B8" s="17" t="s">
        <v>19</v>
      </c>
      <c r="C8" s="17" t="s">
        <v>19</v>
      </c>
      <c r="D8" s="17" t="s">
        <v>19</v>
      </c>
      <c r="E8" s="18">
        <v>63.1</v>
      </c>
      <c r="F8" s="18">
        <v>2645.8</v>
      </c>
      <c r="G8" s="41">
        <v>6069.7</v>
      </c>
      <c r="H8" s="18">
        <v>9926.5</v>
      </c>
      <c r="I8" s="18">
        <v>13736.4</v>
      </c>
      <c r="J8" s="18">
        <v>16217.4</v>
      </c>
      <c r="K8" s="18">
        <v>17161.599999999999</v>
      </c>
      <c r="L8" s="18">
        <v>17397.900000000001</v>
      </c>
      <c r="M8" s="19">
        <v>17447.3</v>
      </c>
    </row>
    <row r="9" spans="1:30" x14ac:dyDescent="0.25">
      <c r="A9" s="26" t="s">
        <v>1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30" x14ac:dyDescent="0.25">
      <c r="A10" s="48" t="s">
        <v>2</v>
      </c>
      <c r="B10" s="46">
        <v>108</v>
      </c>
      <c r="C10" s="47">
        <v>258.5</v>
      </c>
      <c r="D10" s="47">
        <v>405.4</v>
      </c>
      <c r="E10" s="47">
        <v>648.70000000000005</v>
      </c>
      <c r="F10" s="47">
        <v>2918.8</v>
      </c>
      <c r="G10" s="47">
        <v>5819.1</v>
      </c>
      <c r="H10" s="47">
        <v>9185.2000000000007</v>
      </c>
      <c r="I10" s="47">
        <v>12386.1</v>
      </c>
      <c r="J10" s="47">
        <v>14862.6</v>
      </c>
      <c r="K10" s="47">
        <v>16225.4</v>
      </c>
      <c r="L10" s="47">
        <v>16681.3</v>
      </c>
      <c r="M10" s="58">
        <v>16940.5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30" ht="12" customHeight="1" x14ac:dyDescent="0.25">
      <c r="A11" s="30" t="s">
        <v>7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30" x14ac:dyDescent="0.25">
      <c r="A12" s="28" t="s">
        <v>3</v>
      </c>
      <c r="B12" s="40">
        <v>108</v>
      </c>
      <c r="C12" s="41">
        <v>258.5</v>
      </c>
      <c r="D12" s="41">
        <v>405.4</v>
      </c>
      <c r="E12" s="41">
        <v>585.6</v>
      </c>
      <c r="F12" s="41">
        <v>825.4</v>
      </c>
      <c r="G12" s="41">
        <v>1144.8</v>
      </c>
      <c r="H12" s="41">
        <v>1413.5</v>
      </c>
      <c r="I12" s="41">
        <v>1413.5</v>
      </c>
      <c r="J12" s="41">
        <v>1916.1</v>
      </c>
      <c r="K12" s="41">
        <v>2475.9</v>
      </c>
      <c r="L12" s="41">
        <v>2726.3</v>
      </c>
      <c r="M12" s="22">
        <v>2936.4</v>
      </c>
    </row>
    <row r="13" spans="1:30" x14ac:dyDescent="0.25">
      <c r="A13" s="28" t="s">
        <v>0</v>
      </c>
      <c r="B13" s="17" t="s">
        <v>19</v>
      </c>
      <c r="C13" s="17" t="s">
        <v>19</v>
      </c>
      <c r="D13" s="17" t="s">
        <v>19</v>
      </c>
      <c r="E13" s="18">
        <v>63.1</v>
      </c>
      <c r="F13" s="18">
        <v>2093.4</v>
      </c>
      <c r="G13" s="41">
        <v>4674.3</v>
      </c>
      <c r="H13" s="18">
        <v>7771.7</v>
      </c>
      <c r="I13" s="18">
        <v>10972.6</v>
      </c>
      <c r="J13" s="18">
        <v>12946.5</v>
      </c>
      <c r="K13" s="18">
        <v>13749.5</v>
      </c>
      <c r="L13" s="18">
        <v>13955</v>
      </c>
      <c r="M13" s="19">
        <v>14004.1</v>
      </c>
    </row>
    <row r="14" spans="1:30" ht="25.5" customHeight="1" x14ac:dyDescent="0.25">
      <c r="A14" s="48" t="s">
        <v>4</v>
      </c>
      <c r="B14" s="44">
        <v>24.9</v>
      </c>
      <c r="C14" s="45">
        <v>50.5</v>
      </c>
      <c r="D14" s="45">
        <v>119.2</v>
      </c>
      <c r="E14" s="45">
        <v>213.8</v>
      </c>
      <c r="F14" s="45">
        <v>579.70000000000005</v>
      </c>
      <c r="G14" s="45">
        <v>1229.4000000000001</v>
      </c>
      <c r="H14" s="45">
        <v>1103</v>
      </c>
      <c r="I14" s="45">
        <v>2050.5</v>
      </c>
      <c r="J14" s="45">
        <v>2718.4</v>
      </c>
      <c r="K14" s="45">
        <v>3397.5</v>
      </c>
      <c r="L14" s="45">
        <v>3686.3</v>
      </c>
      <c r="M14" s="57">
        <v>3984.8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1:30" ht="12" customHeight="1" x14ac:dyDescent="0.25">
      <c r="A15" s="30" t="s">
        <v>7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30" x14ac:dyDescent="0.25">
      <c r="A16" s="28" t="s">
        <v>3</v>
      </c>
      <c r="B16" s="40">
        <v>24.9</v>
      </c>
      <c r="C16" s="41">
        <v>50.5</v>
      </c>
      <c r="D16" s="41">
        <v>119.2</v>
      </c>
      <c r="E16" s="41">
        <v>213.8</v>
      </c>
      <c r="F16" s="41">
        <v>370.3</v>
      </c>
      <c r="G16" s="41">
        <v>611.9</v>
      </c>
      <c r="H16" s="41">
        <v>200.2</v>
      </c>
      <c r="I16" s="41">
        <v>829.2</v>
      </c>
      <c r="J16" s="41">
        <v>1179.5</v>
      </c>
      <c r="K16" s="41">
        <v>1768.8</v>
      </c>
      <c r="L16" s="41">
        <v>2047.3</v>
      </c>
      <c r="M16" s="22">
        <v>2345.5</v>
      </c>
      <c r="N16" s="54"/>
    </row>
    <row r="17" spans="1:13" x14ac:dyDescent="0.25">
      <c r="A17" s="28" t="s">
        <v>0</v>
      </c>
      <c r="B17" s="17" t="s">
        <v>19</v>
      </c>
      <c r="C17" s="17" t="s">
        <v>19</v>
      </c>
      <c r="D17" s="17" t="s">
        <v>19</v>
      </c>
      <c r="E17" s="17" t="s">
        <v>19</v>
      </c>
      <c r="F17" s="18">
        <v>209.4</v>
      </c>
      <c r="G17" s="18">
        <v>617.5</v>
      </c>
      <c r="H17" s="18">
        <v>902.8</v>
      </c>
      <c r="I17" s="18">
        <v>1221.3</v>
      </c>
      <c r="J17" s="18">
        <v>1538.9</v>
      </c>
      <c r="K17" s="18">
        <v>1628.7</v>
      </c>
      <c r="L17" s="18">
        <v>1639</v>
      </c>
      <c r="M17" s="19">
        <v>1639.3</v>
      </c>
    </row>
    <row r="18" spans="1:13" s="53" customFormat="1" ht="26.25" customHeight="1" x14ac:dyDescent="0.25">
      <c r="A18" s="49" t="s">
        <v>5</v>
      </c>
      <c r="B18" s="50" t="s">
        <v>19</v>
      </c>
      <c r="C18" s="50" t="s">
        <v>19</v>
      </c>
      <c r="D18" s="50" t="s">
        <v>19</v>
      </c>
      <c r="E18" s="50" t="s">
        <v>19</v>
      </c>
      <c r="F18" s="51">
        <v>343</v>
      </c>
      <c r="G18" s="51">
        <v>777.9</v>
      </c>
      <c r="H18" s="51">
        <v>1252</v>
      </c>
      <c r="I18" s="51">
        <v>1542.5</v>
      </c>
      <c r="J18" s="51">
        <v>1734</v>
      </c>
      <c r="K18" s="51">
        <v>1783.4</v>
      </c>
      <c r="L18" s="51">
        <v>1803.9</v>
      </c>
      <c r="M18" s="52">
        <v>1803.9</v>
      </c>
    </row>
    <row r="19" spans="1:13" ht="16.5" thickBot="1" x14ac:dyDescent="0.3">
      <c r="A19" s="31" t="s">
        <v>28</v>
      </c>
      <c r="B19" s="59"/>
      <c r="C19" s="59"/>
      <c r="D19" s="59"/>
      <c r="E19" s="59"/>
      <c r="F19" s="59"/>
      <c r="G19" s="12"/>
      <c r="H19" s="12"/>
      <c r="I19" s="12"/>
      <c r="J19" s="12"/>
      <c r="K19" s="12"/>
      <c r="L19" s="12"/>
      <c r="M19" s="13"/>
    </row>
    <row r="20" spans="1:13" ht="16.5" thickTop="1" x14ac:dyDescent="0.25"/>
  </sheetData>
  <mergeCells count="3">
    <mergeCell ref="A1:M1"/>
    <mergeCell ref="A2:M2"/>
    <mergeCell ref="L3:M3"/>
  </mergeCells>
  <phoneticPr fontId="0" type="noConversion"/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H22" sqref="H22"/>
    </sheetView>
  </sheetViews>
  <sheetFormatPr defaultRowHeight="15" x14ac:dyDescent="0.25"/>
  <cols>
    <col min="1" max="1" width="55.5703125" customWidth="1"/>
    <col min="7" max="7" width="9.140625" style="71"/>
    <col min="9" max="9" width="9.85546875" bestFit="1" customWidth="1"/>
    <col min="10" max="10" width="10.5703125" customWidth="1"/>
    <col min="11" max="13" width="9.85546875" bestFit="1" customWidth="1"/>
  </cols>
  <sheetData>
    <row r="1" spans="1:14" ht="16.5" x14ac:dyDescent="0.25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ht="19.5" x14ac:dyDescent="0.25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4" ht="16.5" thickBot="1" x14ac:dyDescent="0.3">
      <c r="A3" s="1"/>
      <c r="B3" s="3"/>
      <c r="C3" s="3"/>
      <c r="D3" s="3"/>
      <c r="E3" s="3"/>
      <c r="F3" s="3"/>
      <c r="G3" s="61"/>
      <c r="H3" s="3"/>
      <c r="I3" s="3"/>
      <c r="J3" s="3"/>
      <c r="K3" s="3"/>
      <c r="L3" s="91" t="s">
        <v>26</v>
      </c>
      <c r="M3" s="91"/>
    </row>
    <row r="4" spans="1:14" ht="32.25" thickTop="1" x14ac:dyDescent="0.25">
      <c r="A4" s="23"/>
      <c r="B4" s="6" t="s">
        <v>6</v>
      </c>
      <c r="C4" s="6" t="s">
        <v>8</v>
      </c>
      <c r="D4" s="6" t="s">
        <v>9</v>
      </c>
      <c r="E4" s="6" t="s">
        <v>10</v>
      </c>
      <c r="F4" s="6" t="s">
        <v>11</v>
      </c>
      <c r="G4" s="62" t="s">
        <v>12</v>
      </c>
      <c r="H4" s="6" t="s">
        <v>13</v>
      </c>
      <c r="I4" s="6" t="s">
        <v>14</v>
      </c>
      <c r="J4" s="56" t="s">
        <v>15</v>
      </c>
      <c r="K4" s="6" t="s">
        <v>16</v>
      </c>
      <c r="L4" s="6" t="s">
        <v>17</v>
      </c>
      <c r="M4" s="25" t="s">
        <v>18</v>
      </c>
      <c r="N4" s="54"/>
    </row>
    <row r="5" spans="1:14" ht="18.75" x14ac:dyDescent="0.25">
      <c r="A5" s="10" t="s">
        <v>31</v>
      </c>
      <c r="B5" s="24">
        <v>365.5</v>
      </c>
      <c r="C5" s="20">
        <v>751</v>
      </c>
      <c r="D5" s="20">
        <v>1157.5999999999999</v>
      </c>
      <c r="E5" s="20">
        <v>1580.5</v>
      </c>
      <c r="F5" s="20">
        <v>4557.8</v>
      </c>
      <c r="G5" s="63">
        <v>8763.7000000000007</v>
      </c>
      <c r="H5" s="20">
        <v>13394.1</v>
      </c>
      <c r="I5" s="20">
        <v>17657.8</v>
      </c>
      <c r="J5" s="20">
        <v>21136.7</v>
      </c>
      <c r="K5" s="20">
        <v>23030.9</v>
      </c>
      <c r="L5" s="20">
        <v>23852.7</v>
      </c>
      <c r="M5" s="21">
        <v>24520.400000000001</v>
      </c>
      <c r="N5" s="54"/>
    </row>
    <row r="6" spans="1:14" ht="15.75" x14ac:dyDescent="0.25">
      <c r="A6" s="26" t="s">
        <v>7</v>
      </c>
      <c r="B6" s="37"/>
      <c r="C6" s="38"/>
      <c r="D6" s="38"/>
      <c r="E6" s="38"/>
      <c r="F6" s="38"/>
      <c r="G6" s="64"/>
      <c r="H6" s="38"/>
      <c r="I6" s="38"/>
      <c r="J6" s="38"/>
      <c r="K6" s="38"/>
      <c r="L6" s="38"/>
      <c r="M6" s="39"/>
    </row>
    <row r="7" spans="1:14" ht="15.75" x14ac:dyDescent="0.25">
      <c r="A7" s="72" t="s">
        <v>3</v>
      </c>
      <c r="B7" s="40">
        <v>365.5</v>
      </c>
      <c r="C7" s="41">
        <v>751</v>
      </c>
      <c r="D7" s="41">
        <v>1157.5999999999999</v>
      </c>
      <c r="E7" s="41">
        <v>1567.2</v>
      </c>
      <c r="F7" s="41">
        <v>2109.9</v>
      </c>
      <c r="G7" s="65">
        <v>2694.1</v>
      </c>
      <c r="H7" s="41">
        <v>3290.4</v>
      </c>
      <c r="I7" s="41">
        <v>4009.2</v>
      </c>
      <c r="J7" s="41">
        <v>4733.8</v>
      </c>
      <c r="K7" s="41">
        <v>5423.1</v>
      </c>
      <c r="L7" s="41">
        <v>5950.1</v>
      </c>
      <c r="M7" s="22">
        <v>6561.3</v>
      </c>
    </row>
    <row r="8" spans="1:14" ht="15.75" x14ac:dyDescent="0.25">
      <c r="A8" s="27" t="s">
        <v>0</v>
      </c>
      <c r="B8" s="17" t="s">
        <v>19</v>
      </c>
      <c r="C8" s="17" t="s">
        <v>19</v>
      </c>
      <c r="D8" s="17" t="s">
        <v>19</v>
      </c>
      <c r="E8" s="18">
        <v>13.3</v>
      </c>
      <c r="F8" s="18">
        <v>2447.9</v>
      </c>
      <c r="G8" s="65">
        <v>6069.6</v>
      </c>
      <c r="H8" s="18">
        <v>10103.700000000001</v>
      </c>
      <c r="I8" s="18">
        <v>13648.6</v>
      </c>
      <c r="J8" s="18">
        <v>16402.900000000001</v>
      </c>
      <c r="K8" s="18">
        <v>17607.8</v>
      </c>
      <c r="L8" s="18">
        <v>17902.599999999999</v>
      </c>
      <c r="M8" s="19">
        <v>17959.099999999999</v>
      </c>
    </row>
    <row r="9" spans="1:14" ht="15.75" x14ac:dyDescent="0.25">
      <c r="A9" s="26" t="s">
        <v>1</v>
      </c>
      <c r="B9" s="37"/>
      <c r="C9" s="38"/>
      <c r="D9" s="38"/>
      <c r="E9" s="38"/>
      <c r="F9" s="38"/>
      <c r="G9" s="64"/>
      <c r="H9" s="38"/>
      <c r="I9" s="38"/>
      <c r="J9" s="38"/>
      <c r="K9" s="38"/>
      <c r="L9" s="38"/>
      <c r="M9" s="39"/>
    </row>
    <row r="10" spans="1:14" ht="15.75" x14ac:dyDescent="0.25">
      <c r="A10" s="48" t="s">
        <v>2</v>
      </c>
      <c r="B10" s="46">
        <v>101.3</v>
      </c>
      <c r="C10" s="47">
        <v>241.7</v>
      </c>
      <c r="D10" s="47">
        <v>369.5</v>
      </c>
      <c r="E10" s="47">
        <v>546.9</v>
      </c>
      <c r="F10" s="47">
        <v>2572.1</v>
      </c>
      <c r="G10" s="66">
        <v>5736.2</v>
      </c>
      <c r="H10" s="47">
        <v>9318.9</v>
      </c>
      <c r="I10" s="47">
        <v>12654.7</v>
      </c>
      <c r="J10" s="47">
        <v>15393.1</v>
      </c>
      <c r="K10" s="47">
        <v>16725.5</v>
      </c>
      <c r="L10" s="47">
        <v>17209.900000000001</v>
      </c>
      <c r="M10" s="58">
        <v>17503.900000000001</v>
      </c>
    </row>
    <row r="11" spans="1:14" ht="15.75" x14ac:dyDescent="0.25">
      <c r="A11" s="30" t="s">
        <v>7</v>
      </c>
      <c r="B11" s="37"/>
      <c r="C11" s="38"/>
      <c r="D11" s="38"/>
      <c r="E11" s="38"/>
      <c r="F11" s="38"/>
      <c r="G11" s="64"/>
      <c r="H11" s="38"/>
      <c r="I11" s="38"/>
      <c r="J11" s="38"/>
      <c r="K11" s="38"/>
      <c r="L11" s="38"/>
      <c r="M11" s="39"/>
    </row>
    <row r="12" spans="1:14" ht="15.75" x14ac:dyDescent="0.25">
      <c r="A12" s="73" t="s">
        <v>3</v>
      </c>
      <c r="B12" s="40">
        <v>101.3</v>
      </c>
      <c r="C12" s="41">
        <v>241.7</v>
      </c>
      <c r="D12" s="41">
        <v>369.5</v>
      </c>
      <c r="E12" s="41">
        <v>533.6</v>
      </c>
      <c r="F12" s="41">
        <v>676.2</v>
      </c>
      <c r="G12" s="65">
        <v>939.3</v>
      </c>
      <c r="H12" s="41">
        <v>1143</v>
      </c>
      <c r="I12" s="41">
        <v>1476.6</v>
      </c>
      <c r="J12" s="41">
        <v>1840.5</v>
      </c>
      <c r="K12" s="41">
        <v>2122.6999999999998</v>
      </c>
      <c r="L12" s="41">
        <v>2336.4</v>
      </c>
      <c r="M12" s="22">
        <v>2581.1</v>
      </c>
    </row>
    <row r="13" spans="1:14" ht="15.75" x14ac:dyDescent="0.25">
      <c r="A13" s="28" t="s">
        <v>0</v>
      </c>
      <c r="B13" s="17" t="s">
        <v>19</v>
      </c>
      <c r="C13" s="17" t="s">
        <v>19</v>
      </c>
      <c r="D13" s="17" t="s">
        <v>19</v>
      </c>
      <c r="E13" s="18">
        <v>13.3</v>
      </c>
      <c r="F13" s="18">
        <v>1895.9</v>
      </c>
      <c r="G13" s="65">
        <v>4796.8999999999996</v>
      </c>
      <c r="H13" s="18">
        <v>8175.9</v>
      </c>
      <c r="I13" s="18">
        <v>11178.1</v>
      </c>
      <c r="J13" s="18">
        <v>13552.6</v>
      </c>
      <c r="K13" s="18">
        <v>14602.8</v>
      </c>
      <c r="L13" s="18">
        <v>14873.5</v>
      </c>
      <c r="M13" s="19">
        <v>14922.8</v>
      </c>
    </row>
    <row r="14" spans="1:14" ht="15.75" x14ac:dyDescent="0.25">
      <c r="A14" s="48" t="s">
        <v>4</v>
      </c>
      <c r="B14" s="44">
        <v>264.2</v>
      </c>
      <c r="C14" s="45">
        <v>509.3</v>
      </c>
      <c r="D14" s="45">
        <v>788.1</v>
      </c>
      <c r="E14" s="45">
        <v>1033.5999999999999</v>
      </c>
      <c r="F14" s="45">
        <v>1602.5</v>
      </c>
      <c r="G14" s="67">
        <v>2238.8000000000002</v>
      </c>
      <c r="H14" s="45">
        <v>2907.2</v>
      </c>
      <c r="I14" s="45">
        <v>3608.6</v>
      </c>
      <c r="J14" s="45">
        <v>4267.8</v>
      </c>
      <c r="K14" s="45">
        <v>4772.8999999999996</v>
      </c>
      <c r="L14" s="45">
        <v>5100.3999999999996</v>
      </c>
      <c r="M14" s="57">
        <v>5474.1</v>
      </c>
    </row>
    <row r="15" spans="1:14" ht="15.75" x14ac:dyDescent="0.25">
      <c r="A15" s="30" t="s">
        <v>7</v>
      </c>
      <c r="B15" s="37"/>
      <c r="C15" s="38"/>
      <c r="D15" s="38"/>
      <c r="E15" s="38"/>
      <c r="F15" s="38"/>
      <c r="G15" s="64"/>
      <c r="H15" s="38"/>
      <c r="I15" s="38"/>
      <c r="J15" s="38"/>
      <c r="K15" s="38"/>
      <c r="L15" s="38"/>
      <c r="M15" s="39"/>
    </row>
    <row r="16" spans="1:14" ht="15.75" x14ac:dyDescent="0.25">
      <c r="A16" s="73" t="s">
        <v>3</v>
      </c>
      <c r="B16" s="40">
        <v>264.2</v>
      </c>
      <c r="C16" s="41">
        <v>509.3</v>
      </c>
      <c r="D16" s="41">
        <v>788.1</v>
      </c>
      <c r="E16" s="41">
        <v>1033.5999999999999</v>
      </c>
      <c r="F16" s="41">
        <v>1433.7</v>
      </c>
      <c r="G16" s="68">
        <v>1754.8</v>
      </c>
      <c r="H16" s="60">
        <v>2147.4</v>
      </c>
      <c r="I16" s="41">
        <v>2532.6</v>
      </c>
      <c r="J16" s="41">
        <v>2893.2</v>
      </c>
      <c r="K16" s="41">
        <v>3300.4</v>
      </c>
      <c r="L16" s="41">
        <v>3613.7</v>
      </c>
      <c r="M16" s="22">
        <v>3980.2</v>
      </c>
    </row>
    <row r="17" spans="1:13" ht="15.75" x14ac:dyDescent="0.25">
      <c r="A17" s="28" t="s">
        <v>0</v>
      </c>
      <c r="B17" s="17" t="s">
        <v>19</v>
      </c>
      <c r="C17" s="17" t="s">
        <v>19</v>
      </c>
      <c r="D17" s="17" t="s">
        <v>19</v>
      </c>
      <c r="E17" s="17" t="s">
        <v>19</v>
      </c>
      <c r="F17" s="18">
        <v>168.8</v>
      </c>
      <c r="G17" s="69">
        <v>484</v>
      </c>
      <c r="H17" s="18">
        <v>759.8</v>
      </c>
      <c r="I17" s="18">
        <v>1076</v>
      </c>
      <c r="J17" s="18">
        <v>1374.6</v>
      </c>
      <c r="K17" s="18">
        <v>1472.5</v>
      </c>
      <c r="L17" s="18">
        <v>1486.7</v>
      </c>
      <c r="M17" s="19">
        <v>1493.9</v>
      </c>
    </row>
    <row r="18" spans="1:13" ht="15.75" x14ac:dyDescent="0.25">
      <c r="A18" s="49" t="s">
        <v>5</v>
      </c>
      <c r="B18" s="50" t="s">
        <v>19</v>
      </c>
      <c r="C18" s="50" t="s">
        <v>19</v>
      </c>
      <c r="D18" s="50" t="s">
        <v>19</v>
      </c>
      <c r="E18" s="50" t="s">
        <v>19</v>
      </c>
      <c r="F18" s="51">
        <v>383.2</v>
      </c>
      <c r="G18" s="70">
        <v>788.7</v>
      </c>
      <c r="H18" s="51">
        <v>1168</v>
      </c>
      <c r="I18" s="51">
        <v>1394.5</v>
      </c>
      <c r="J18" s="51">
        <v>1475.7</v>
      </c>
      <c r="K18" s="51">
        <v>1532.5</v>
      </c>
      <c r="L18" s="51">
        <v>1542.4</v>
      </c>
      <c r="M18" s="52">
        <v>1542.4</v>
      </c>
    </row>
    <row r="19" spans="1:13" ht="16.5" thickBot="1" x14ac:dyDescent="0.3">
      <c r="A19" s="82" t="s">
        <v>28</v>
      </c>
      <c r="B19" s="83"/>
      <c r="C19" s="83"/>
      <c r="D19" s="83"/>
      <c r="E19" s="83"/>
      <c r="F19" s="83"/>
      <c r="G19" s="84"/>
      <c r="H19" s="83"/>
      <c r="I19" s="83"/>
      <c r="J19" s="83"/>
      <c r="K19" s="83"/>
      <c r="L19" s="83"/>
      <c r="M19" s="85"/>
    </row>
    <row r="20" spans="1:13" ht="15.75" thickTop="1" x14ac:dyDescent="0.25">
      <c r="I20" s="54"/>
      <c r="K20" s="54"/>
    </row>
  </sheetData>
  <mergeCells count="3">
    <mergeCell ref="A1:M1"/>
    <mergeCell ref="A2:M2"/>
    <mergeCell ref="L3:M3"/>
  </mergeCells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B27" sqref="B27"/>
    </sheetView>
  </sheetViews>
  <sheetFormatPr defaultRowHeight="15" x14ac:dyDescent="0.25"/>
  <cols>
    <col min="1" max="1" width="52.140625" customWidth="1"/>
    <col min="9" max="9" width="9.85546875" bestFit="1" customWidth="1"/>
    <col min="10" max="10" width="9.85546875" customWidth="1"/>
    <col min="11" max="13" width="9.85546875" bestFit="1" customWidth="1"/>
  </cols>
  <sheetData>
    <row r="1" spans="1:13" ht="16.5" x14ac:dyDescent="0.25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x14ac:dyDescent="0.2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6.5" thickBot="1" x14ac:dyDescent="0.3">
      <c r="A3" s="1"/>
      <c r="B3" s="3"/>
      <c r="C3" s="3"/>
      <c r="D3" s="3"/>
      <c r="E3" s="3"/>
      <c r="F3" s="3"/>
      <c r="G3" s="61"/>
      <c r="H3" s="3"/>
      <c r="I3" s="3"/>
      <c r="J3" s="3"/>
      <c r="K3" s="3"/>
      <c r="L3" s="91" t="s">
        <v>26</v>
      </c>
      <c r="M3" s="91"/>
    </row>
    <row r="4" spans="1:13" ht="32.25" thickTop="1" x14ac:dyDescent="0.25">
      <c r="A4" s="23"/>
      <c r="B4" s="6" t="s">
        <v>6</v>
      </c>
      <c r="C4" s="6" t="s">
        <v>8</v>
      </c>
      <c r="D4" s="6" t="s">
        <v>9</v>
      </c>
      <c r="E4" s="6" t="s">
        <v>10</v>
      </c>
      <c r="F4" s="6" t="s">
        <v>11</v>
      </c>
      <c r="G4" s="62" t="s">
        <v>12</v>
      </c>
      <c r="H4" s="6" t="s">
        <v>13</v>
      </c>
      <c r="I4" s="6" t="s">
        <v>14</v>
      </c>
      <c r="J4" s="56" t="s">
        <v>15</v>
      </c>
      <c r="K4" s="6" t="s">
        <v>16</v>
      </c>
      <c r="L4" s="6" t="s">
        <v>17</v>
      </c>
      <c r="M4" s="25" t="s">
        <v>18</v>
      </c>
    </row>
    <row r="5" spans="1:13" ht="15.75" x14ac:dyDescent="0.25">
      <c r="A5" s="10" t="s">
        <v>32</v>
      </c>
      <c r="B5" s="24">
        <v>583.5</v>
      </c>
      <c r="C5" s="20">
        <v>1129.7</v>
      </c>
      <c r="D5" s="20">
        <v>1698.7</v>
      </c>
      <c r="E5" s="20">
        <v>2372.1</v>
      </c>
      <c r="F5" s="20">
        <v>5198.8999999999996</v>
      </c>
      <c r="G5" s="63">
        <v>9009.7999999999993</v>
      </c>
      <c r="H5" s="20">
        <v>13678.7</v>
      </c>
      <c r="I5" s="20">
        <v>18285.8</v>
      </c>
      <c r="J5" s="20">
        <v>22094.2</v>
      </c>
      <c r="K5" s="20">
        <v>24571.9</v>
      </c>
      <c r="L5" s="20">
        <v>25338.799999999999</v>
      </c>
      <c r="M5" s="21">
        <v>26037.9</v>
      </c>
    </row>
    <row r="6" spans="1:13" ht="15.75" x14ac:dyDescent="0.25">
      <c r="A6" s="26" t="s">
        <v>7</v>
      </c>
      <c r="B6" s="80"/>
      <c r="C6" s="38"/>
      <c r="D6" s="38"/>
      <c r="E6" s="38"/>
      <c r="F6" s="38"/>
      <c r="G6" s="64"/>
      <c r="H6" s="38"/>
      <c r="I6" s="38"/>
      <c r="J6" s="38"/>
      <c r="K6" s="38"/>
      <c r="L6" s="38"/>
      <c r="M6" s="39"/>
    </row>
    <row r="7" spans="1:13" ht="15.75" x14ac:dyDescent="0.25">
      <c r="A7" s="72" t="s">
        <v>3</v>
      </c>
      <c r="B7" s="40">
        <v>583.5</v>
      </c>
      <c r="C7" s="41">
        <v>1129.7</v>
      </c>
      <c r="D7" s="41">
        <v>1697.5</v>
      </c>
      <c r="E7" s="41">
        <v>2258.3000000000002</v>
      </c>
      <c r="F7" s="41">
        <v>2885.4</v>
      </c>
      <c r="G7" s="65">
        <v>3517.9</v>
      </c>
      <c r="H7" s="41">
        <v>4230.5</v>
      </c>
      <c r="I7" s="41">
        <v>5064.2</v>
      </c>
      <c r="J7" s="41">
        <v>5865.9</v>
      </c>
      <c r="K7" s="41">
        <v>6551.2</v>
      </c>
      <c r="L7" s="41">
        <v>7061.4</v>
      </c>
      <c r="M7" s="22">
        <v>7607.4</v>
      </c>
    </row>
    <row r="8" spans="1:13" ht="15.75" x14ac:dyDescent="0.25">
      <c r="A8" s="72" t="s">
        <v>0</v>
      </c>
      <c r="B8" s="76" t="s">
        <v>19</v>
      </c>
      <c r="C8" s="18" t="s">
        <v>19</v>
      </c>
      <c r="D8" s="18">
        <v>1.2</v>
      </c>
      <c r="E8" s="18">
        <v>113.8</v>
      </c>
      <c r="F8" s="18">
        <v>2313.5</v>
      </c>
      <c r="G8" s="69">
        <v>5491.9</v>
      </c>
      <c r="H8" s="18">
        <v>9448.2000000000007</v>
      </c>
      <c r="I8" s="18">
        <v>13221.6</v>
      </c>
      <c r="J8" s="18">
        <v>16228.3</v>
      </c>
      <c r="K8" s="18">
        <v>18020.7</v>
      </c>
      <c r="L8" s="18">
        <v>18277.400000000001</v>
      </c>
      <c r="M8" s="19">
        <v>18430.5</v>
      </c>
    </row>
    <row r="9" spans="1:13" ht="15.75" x14ac:dyDescent="0.25">
      <c r="A9" s="26" t="s">
        <v>1</v>
      </c>
      <c r="B9" s="80"/>
      <c r="C9" s="38"/>
      <c r="D9" s="38"/>
      <c r="E9" s="38"/>
      <c r="F9" s="38"/>
      <c r="G9" s="64"/>
      <c r="H9" s="38"/>
      <c r="I9" s="38"/>
      <c r="J9" s="38"/>
      <c r="K9" s="38"/>
      <c r="L9" s="38"/>
      <c r="M9" s="39"/>
    </row>
    <row r="10" spans="1:13" s="53" customFormat="1" ht="15.75" x14ac:dyDescent="0.25">
      <c r="A10" s="48" t="s">
        <v>2</v>
      </c>
      <c r="B10" s="46">
        <v>145.6</v>
      </c>
      <c r="C10" s="47">
        <v>255.7</v>
      </c>
      <c r="D10" s="47">
        <v>418.7</v>
      </c>
      <c r="E10" s="47">
        <v>740.6</v>
      </c>
      <c r="F10" s="47">
        <v>2771.9</v>
      </c>
      <c r="G10" s="66">
        <v>5570.2</v>
      </c>
      <c r="H10" s="47">
        <v>9042.7999999999993</v>
      </c>
      <c r="I10" s="47">
        <v>12562.3</v>
      </c>
      <c r="J10" s="47">
        <v>15330.2</v>
      </c>
      <c r="K10" s="47">
        <v>17126.5</v>
      </c>
      <c r="L10" s="47">
        <v>17573</v>
      </c>
      <c r="M10" s="58">
        <v>17910.5</v>
      </c>
    </row>
    <row r="11" spans="1:13" ht="15.75" x14ac:dyDescent="0.25">
      <c r="A11" s="30" t="s">
        <v>7</v>
      </c>
      <c r="B11" s="80"/>
      <c r="C11" s="38"/>
      <c r="D11" s="38"/>
      <c r="E11" s="38"/>
      <c r="F11" s="38"/>
      <c r="G11" s="78"/>
      <c r="H11" s="77"/>
      <c r="I11" s="77"/>
      <c r="J11" s="77"/>
      <c r="K11" s="77"/>
      <c r="L11" s="77"/>
      <c r="M11" s="79"/>
    </row>
    <row r="12" spans="1:13" ht="15.75" x14ac:dyDescent="0.25">
      <c r="A12" s="73" t="s">
        <v>3</v>
      </c>
      <c r="B12" s="40">
        <v>145.6</v>
      </c>
      <c r="C12" s="41">
        <v>255.7</v>
      </c>
      <c r="D12" s="41">
        <v>417.5</v>
      </c>
      <c r="E12" s="41">
        <v>626.79999999999995</v>
      </c>
      <c r="F12" s="41">
        <v>831.1</v>
      </c>
      <c r="G12" s="41">
        <v>1035.9000000000001</v>
      </c>
      <c r="H12" s="41">
        <v>1244.3</v>
      </c>
      <c r="I12" s="41">
        <v>1562</v>
      </c>
      <c r="J12" s="41">
        <v>1905.1</v>
      </c>
      <c r="K12" s="41">
        <v>2154.6999999999998</v>
      </c>
      <c r="L12" s="41">
        <v>2364.3000000000002</v>
      </c>
      <c r="M12" s="22">
        <v>2552.3000000000002</v>
      </c>
    </row>
    <row r="13" spans="1:13" ht="15.75" x14ac:dyDescent="0.25">
      <c r="A13" s="73" t="s">
        <v>0</v>
      </c>
      <c r="B13" s="76" t="s">
        <v>19</v>
      </c>
      <c r="C13" s="18" t="s">
        <v>19</v>
      </c>
      <c r="D13" s="18">
        <v>1.2</v>
      </c>
      <c r="E13" s="41">
        <v>113.8</v>
      </c>
      <c r="F13" s="41">
        <v>1940.8</v>
      </c>
      <c r="G13" s="41">
        <v>4534.3</v>
      </c>
      <c r="H13" s="41">
        <v>7798.5</v>
      </c>
      <c r="I13" s="41">
        <v>11000.3</v>
      </c>
      <c r="J13" s="41">
        <v>13425.1</v>
      </c>
      <c r="K13" s="41">
        <v>14971.8</v>
      </c>
      <c r="L13" s="41">
        <v>15208.7</v>
      </c>
      <c r="M13" s="22">
        <v>15358.2</v>
      </c>
    </row>
    <row r="14" spans="1:13" s="53" customFormat="1" ht="15.75" x14ac:dyDescent="0.25">
      <c r="A14" s="48" t="s">
        <v>4</v>
      </c>
      <c r="B14" s="81">
        <v>437.9</v>
      </c>
      <c r="C14" s="45">
        <v>874</v>
      </c>
      <c r="D14" s="45">
        <v>1280</v>
      </c>
      <c r="E14" s="47">
        <v>1631.5</v>
      </c>
      <c r="F14" s="47">
        <v>2197.8000000000002</v>
      </c>
      <c r="G14" s="66">
        <v>2968.3</v>
      </c>
      <c r="H14" s="47">
        <v>3774.4</v>
      </c>
      <c r="I14" s="47">
        <v>4616.2</v>
      </c>
      <c r="J14" s="47">
        <v>5464.9</v>
      </c>
      <c r="K14" s="47">
        <v>6042.1</v>
      </c>
      <c r="L14" s="47">
        <v>6362.5</v>
      </c>
      <c r="M14" s="58">
        <v>6724.1</v>
      </c>
    </row>
    <row r="15" spans="1:13" ht="15.75" x14ac:dyDescent="0.25">
      <c r="A15" s="30" t="s">
        <v>7</v>
      </c>
      <c r="B15" s="80"/>
      <c r="C15" s="38"/>
      <c r="D15" s="38"/>
      <c r="E15" s="38"/>
      <c r="F15" s="38"/>
      <c r="G15" s="78"/>
      <c r="H15" s="77"/>
      <c r="I15" s="77"/>
      <c r="J15" s="77"/>
      <c r="K15" s="77"/>
      <c r="L15" s="77"/>
      <c r="M15" s="79"/>
    </row>
    <row r="16" spans="1:13" ht="15.75" x14ac:dyDescent="0.25">
      <c r="A16" s="73" t="s">
        <v>3</v>
      </c>
      <c r="B16" s="40">
        <v>437.9</v>
      </c>
      <c r="C16" s="41">
        <v>874</v>
      </c>
      <c r="D16" s="41">
        <v>1280</v>
      </c>
      <c r="E16" s="41">
        <v>1631.5</v>
      </c>
      <c r="F16" s="41">
        <v>2054.3000000000002</v>
      </c>
      <c r="G16" s="41">
        <v>2482</v>
      </c>
      <c r="H16" s="41">
        <v>2986.2</v>
      </c>
      <c r="I16" s="41">
        <v>3502.2</v>
      </c>
      <c r="J16" s="41">
        <v>3960.8</v>
      </c>
      <c r="K16" s="41">
        <v>4396.5</v>
      </c>
      <c r="L16" s="41">
        <v>4697.1000000000004</v>
      </c>
      <c r="M16" s="22">
        <v>5055.1000000000004</v>
      </c>
    </row>
    <row r="17" spans="1:13" ht="15.75" x14ac:dyDescent="0.25">
      <c r="A17" s="73" t="s">
        <v>0</v>
      </c>
      <c r="B17" s="76" t="s">
        <v>19</v>
      </c>
      <c r="C17" s="18" t="s">
        <v>19</v>
      </c>
      <c r="D17" s="18" t="s">
        <v>19</v>
      </c>
      <c r="E17" s="18" t="s">
        <v>19</v>
      </c>
      <c r="F17" s="41">
        <v>143.5</v>
      </c>
      <c r="G17" s="41">
        <v>486.3</v>
      </c>
      <c r="H17" s="41">
        <v>788.2</v>
      </c>
      <c r="I17" s="41">
        <v>1114</v>
      </c>
      <c r="J17" s="41">
        <v>1504.1</v>
      </c>
      <c r="K17" s="41">
        <v>1645.6</v>
      </c>
      <c r="L17" s="41">
        <v>1665.4</v>
      </c>
      <c r="M17" s="22">
        <v>1669</v>
      </c>
    </row>
    <row r="18" spans="1:13" ht="15.75" customHeight="1" x14ac:dyDescent="0.25">
      <c r="A18" s="49" t="s">
        <v>5</v>
      </c>
      <c r="B18" s="74" t="s">
        <v>19</v>
      </c>
      <c r="C18" s="75" t="s">
        <v>19</v>
      </c>
      <c r="D18" s="75" t="s">
        <v>19</v>
      </c>
      <c r="E18" s="75" t="s">
        <v>19</v>
      </c>
      <c r="F18" s="45">
        <v>229.2</v>
      </c>
      <c r="G18" s="67">
        <v>471.3</v>
      </c>
      <c r="H18" s="45">
        <v>861.5</v>
      </c>
      <c r="I18" s="45">
        <v>1107.3</v>
      </c>
      <c r="J18" s="45">
        <v>1299.0999999999999</v>
      </c>
      <c r="K18" s="45">
        <v>1403.3</v>
      </c>
      <c r="L18" s="45">
        <v>1403.3</v>
      </c>
      <c r="M18" s="57">
        <v>1403.3</v>
      </c>
    </row>
    <row r="19" spans="1:13" ht="16.5" thickBot="1" x14ac:dyDescent="0.3">
      <c r="A19" s="82" t="s">
        <v>28</v>
      </c>
      <c r="B19" s="83"/>
      <c r="C19" s="83"/>
      <c r="D19" s="83"/>
      <c r="E19" s="83"/>
      <c r="F19" s="83"/>
      <c r="G19" s="84"/>
      <c r="H19" s="83"/>
      <c r="I19" s="83"/>
      <c r="J19" s="83"/>
      <c r="K19" s="83"/>
      <c r="L19" s="83"/>
      <c r="M19" s="85"/>
    </row>
    <row r="20" spans="1:13" ht="16.5" thickTop="1" x14ac:dyDescent="0.25">
      <c r="A20" s="86"/>
      <c r="B20" s="87"/>
      <c r="C20" s="87"/>
      <c r="D20" s="87"/>
      <c r="E20" s="87"/>
      <c r="F20" s="87"/>
      <c r="G20" s="88"/>
      <c r="H20" s="87"/>
      <c r="I20" s="87"/>
      <c r="J20" s="87"/>
      <c r="K20" s="87"/>
      <c r="L20" s="87"/>
      <c r="M20" s="87"/>
    </row>
  </sheetData>
  <mergeCells count="3">
    <mergeCell ref="A1:M1"/>
    <mergeCell ref="A2:M2"/>
    <mergeCell ref="L3:M3"/>
  </mergeCells>
  <pageMargins left="0.7" right="0.7" top="0.75" bottom="0.75" header="0.3" footer="0.3"/>
  <pageSetup paperSize="9" scale="7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F29" sqref="F29"/>
    </sheetView>
  </sheetViews>
  <sheetFormatPr defaultRowHeight="15" x14ac:dyDescent="0.25"/>
  <cols>
    <col min="1" max="1" width="52.140625" customWidth="1"/>
    <col min="9" max="9" width="9.85546875" bestFit="1" customWidth="1"/>
    <col min="10" max="10" width="9.85546875" customWidth="1"/>
    <col min="11" max="13" width="9.85546875" bestFit="1" customWidth="1"/>
  </cols>
  <sheetData>
    <row r="1" spans="1:13" ht="16.5" x14ac:dyDescent="0.25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x14ac:dyDescent="0.25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6.5" thickBot="1" x14ac:dyDescent="0.3">
      <c r="A3" s="1"/>
      <c r="B3" s="3"/>
      <c r="C3" s="3"/>
      <c r="D3" s="3"/>
      <c r="E3" s="3"/>
      <c r="F3" s="3"/>
      <c r="G3" s="61"/>
      <c r="H3" s="3"/>
      <c r="I3" s="3"/>
      <c r="J3" s="3"/>
      <c r="K3" s="3"/>
      <c r="L3" s="91" t="s">
        <v>26</v>
      </c>
      <c r="M3" s="91"/>
    </row>
    <row r="4" spans="1:13" ht="32.25" thickTop="1" x14ac:dyDescent="0.25">
      <c r="A4" s="23"/>
      <c r="B4" s="6" t="s">
        <v>6</v>
      </c>
      <c r="C4" s="6" t="s">
        <v>8</v>
      </c>
      <c r="D4" s="6" t="s">
        <v>9</v>
      </c>
      <c r="E4" s="6" t="s">
        <v>10</v>
      </c>
      <c r="F4" s="6" t="s">
        <v>11</v>
      </c>
      <c r="G4" s="62" t="s">
        <v>12</v>
      </c>
      <c r="H4" s="6" t="s">
        <v>13</v>
      </c>
      <c r="I4" s="6" t="s">
        <v>14</v>
      </c>
      <c r="J4" s="56" t="s">
        <v>15</v>
      </c>
      <c r="K4" s="6" t="s">
        <v>16</v>
      </c>
      <c r="L4" s="6" t="s">
        <v>17</v>
      </c>
      <c r="M4" s="25" t="s">
        <v>18</v>
      </c>
    </row>
    <row r="5" spans="1:13" ht="15.75" x14ac:dyDescent="0.25">
      <c r="A5" s="10" t="s">
        <v>32</v>
      </c>
      <c r="B5" s="24">
        <v>523.1</v>
      </c>
      <c r="C5" s="20">
        <v>1108.9000000000001</v>
      </c>
      <c r="D5" s="20">
        <v>1708</v>
      </c>
      <c r="E5" s="20">
        <v>2433.1</v>
      </c>
      <c r="F5" s="20">
        <v>5343.5</v>
      </c>
      <c r="G5" s="63">
        <v>8858</v>
      </c>
      <c r="H5" s="20">
        <v>13032.8</v>
      </c>
      <c r="I5" s="20">
        <v>17993.900000000001</v>
      </c>
      <c r="J5" s="20">
        <v>21304.800000000003</v>
      </c>
      <c r="K5" s="20">
        <v>23626.799999999999</v>
      </c>
      <c r="L5" s="20">
        <v>24789.4</v>
      </c>
      <c r="M5" s="21">
        <v>25970.7</v>
      </c>
    </row>
    <row r="6" spans="1:13" ht="15.75" x14ac:dyDescent="0.25">
      <c r="A6" s="26" t="s">
        <v>7</v>
      </c>
      <c r="B6" s="80"/>
      <c r="C6" s="38"/>
      <c r="D6" s="38"/>
      <c r="E6" s="38"/>
      <c r="F6" s="38"/>
      <c r="G6" s="64"/>
      <c r="H6" s="38"/>
      <c r="I6" s="38"/>
      <c r="J6" s="38"/>
      <c r="K6" s="38"/>
      <c r="L6" s="38"/>
      <c r="M6" s="39"/>
    </row>
    <row r="7" spans="1:13" ht="15.75" x14ac:dyDescent="0.25">
      <c r="A7" s="72" t="s">
        <v>3</v>
      </c>
      <c r="B7" s="40">
        <v>517.1</v>
      </c>
      <c r="C7" s="41">
        <v>1079.7</v>
      </c>
      <c r="D7" s="41">
        <v>1676.1</v>
      </c>
      <c r="E7" s="41">
        <v>2286.4</v>
      </c>
      <c r="F7" s="41">
        <v>3107.5</v>
      </c>
      <c r="G7" s="65">
        <v>3851.1</v>
      </c>
      <c r="H7" s="41">
        <v>4654.8</v>
      </c>
      <c r="I7" s="41">
        <v>5350.7</v>
      </c>
      <c r="J7" s="41">
        <v>6170.6</v>
      </c>
      <c r="K7" s="41">
        <v>6905.5</v>
      </c>
      <c r="L7" s="41">
        <v>7265.1</v>
      </c>
      <c r="M7" s="22">
        <v>8406.7999999999993</v>
      </c>
    </row>
    <row r="8" spans="1:13" ht="15.75" x14ac:dyDescent="0.25">
      <c r="A8" s="72" t="s">
        <v>0</v>
      </c>
      <c r="B8" s="76">
        <v>6</v>
      </c>
      <c r="C8" s="18">
        <v>29.2</v>
      </c>
      <c r="D8" s="18">
        <v>31.9</v>
      </c>
      <c r="E8" s="18">
        <v>146.69999999999999</v>
      </c>
      <c r="F8" s="18">
        <v>2236</v>
      </c>
      <c r="G8" s="69">
        <v>5006.8999999999996</v>
      </c>
      <c r="H8" s="18">
        <v>8378</v>
      </c>
      <c r="I8" s="18">
        <v>12643.2</v>
      </c>
      <c r="J8" s="18">
        <v>15134.2</v>
      </c>
      <c r="K8" s="18">
        <v>16721.3</v>
      </c>
      <c r="L8" s="18">
        <v>17524.3</v>
      </c>
      <c r="M8" s="19">
        <v>17563.900000000001</v>
      </c>
    </row>
    <row r="9" spans="1:13" ht="15.75" x14ac:dyDescent="0.25">
      <c r="A9" s="26" t="s">
        <v>1</v>
      </c>
      <c r="B9" s="80"/>
      <c r="C9" s="38"/>
      <c r="D9" s="38"/>
      <c r="E9" s="38"/>
      <c r="F9" s="38"/>
      <c r="G9" s="64"/>
      <c r="H9" s="38"/>
      <c r="I9" s="38"/>
      <c r="J9" s="38"/>
      <c r="K9" s="38"/>
      <c r="L9" s="38"/>
      <c r="M9" s="39"/>
    </row>
    <row r="10" spans="1:13" s="53" customFormat="1" ht="15.75" x14ac:dyDescent="0.25">
      <c r="A10" s="48" t="s">
        <v>2</v>
      </c>
      <c r="B10" s="46">
        <v>183.5</v>
      </c>
      <c r="C10" s="47">
        <v>396.6</v>
      </c>
      <c r="D10" s="47">
        <v>602.70000000000005</v>
      </c>
      <c r="E10" s="47">
        <v>937.1</v>
      </c>
      <c r="F10" s="47">
        <v>3068.6</v>
      </c>
      <c r="G10" s="66">
        <v>5565.7</v>
      </c>
      <c r="H10" s="47">
        <v>8700.7000000000007</v>
      </c>
      <c r="I10" s="47">
        <v>12746.7</v>
      </c>
      <c r="J10" s="47">
        <v>15293.800000000001</v>
      </c>
      <c r="K10" s="47">
        <v>17039.400000000001</v>
      </c>
      <c r="L10" s="47">
        <v>18041.599999999999</v>
      </c>
      <c r="M10" s="58">
        <v>18571.8</v>
      </c>
    </row>
    <row r="11" spans="1:13" ht="15.75" x14ac:dyDescent="0.25">
      <c r="A11" s="30" t="s">
        <v>7</v>
      </c>
      <c r="B11" s="80"/>
      <c r="C11" s="38"/>
      <c r="D11" s="38"/>
      <c r="E11" s="38"/>
      <c r="F11" s="38"/>
      <c r="G11" s="78"/>
      <c r="H11" s="77"/>
      <c r="I11" s="77"/>
      <c r="J11" s="77"/>
      <c r="K11" s="77"/>
      <c r="L11" s="77"/>
      <c r="M11" s="79"/>
    </row>
    <row r="12" spans="1:13" ht="15.75" x14ac:dyDescent="0.25">
      <c r="A12" s="73" t="s">
        <v>3</v>
      </c>
      <c r="B12" s="40">
        <v>177.5</v>
      </c>
      <c r="C12" s="41">
        <v>379.2</v>
      </c>
      <c r="D12" s="41">
        <v>585.29999999999995</v>
      </c>
      <c r="E12" s="41">
        <v>817.7</v>
      </c>
      <c r="F12" s="41">
        <v>1263.4000000000001</v>
      </c>
      <c r="G12" s="41">
        <v>1630.8</v>
      </c>
      <c r="H12" s="41">
        <v>2021.5</v>
      </c>
      <c r="I12" s="41">
        <v>2395.8000000000002</v>
      </c>
      <c r="J12" s="41">
        <v>2819.1</v>
      </c>
      <c r="K12" s="41">
        <v>3158.5</v>
      </c>
      <c r="L12" s="41">
        <v>3462.3</v>
      </c>
      <c r="M12" s="22">
        <v>3966.2</v>
      </c>
    </row>
    <row r="13" spans="1:13" ht="15.75" x14ac:dyDescent="0.25">
      <c r="A13" s="73" t="s">
        <v>0</v>
      </c>
      <c r="B13" s="76">
        <v>6</v>
      </c>
      <c r="C13" s="18">
        <v>17.399999999999999</v>
      </c>
      <c r="D13" s="18">
        <v>17.399999999999999</v>
      </c>
      <c r="E13" s="41">
        <v>119.4</v>
      </c>
      <c r="F13" s="41">
        <v>1805.2</v>
      </c>
      <c r="G13" s="41">
        <v>3934.9</v>
      </c>
      <c r="H13" s="41">
        <v>6679.2</v>
      </c>
      <c r="I13" s="41">
        <v>10350.9</v>
      </c>
      <c r="J13" s="41">
        <v>12474.7</v>
      </c>
      <c r="K13" s="41">
        <v>13880.9</v>
      </c>
      <c r="L13" s="41">
        <v>14579.3</v>
      </c>
      <c r="M13" s="22">
        <v>14605.6</v>
      </c>
    </row>
    <row r="14" spans="1:13" s="53" customFormat="1" ht="15.75" x14ac:dyDescent="0.25">
      <c r="A14" s="48" t="s">
        <v>4</v>
      </c>
      <c r="B14" s="81">
        <v>339.6</v>
      </c>
      <c r="C14" s="45">
        <v>712.3</v>
      </c>
      <c r="D14" s="45">
        <v>1105.3</v>
      </c>
      <c r="E14" s="47">
        <v>1496</v>
      </c>
      <c r="F14" s="47">
        <v>2096.1999999999998</v>
      </c>
      <c r="G14" s="66">
        <v>2739.1</v>
      </c>
      <c r="H14" s="47">
        <v>3440.5</v>
      </c>
      <c r="I14" s="47">
        <v>3950</v>
      </c>
      <c r="J14" s="47">
        <v>4738.6000000000004</v>
      </c>
      <c r="K14" s="47">
        <v>5258.3</v>
      </c>
      <c r="L14" s="47">
        <v>5328.8</v>
      </c>
      <c r="M14" s="58">
        <v>5974.1</v>
      </c>
    </row>
    <row r="15" spans="1:13" ht="15.75" x14ac:dyDescent="0.25">
      <c r="A15" s="30" t="s">
        <v>7</v>
      </c>
      <c r="B15" s="80"/>
      <c r="C15" s="38"/>
      <c r="D15" s="38"/>
      <c r="E15" s="38"/>
      <c r="F15" s="38"/>
      <c r="G15" s="78"/>
      <c r="H15" s="77"/>
      <c r="I15" s="77"/>
      <c r="J15" s="77"/>
      <c r="K15" s="77"/>
      <c r="L15" s="77"/>
      <c r="M15" s="79"/>
    </row>
    <row r="16" spans="1:13" ht="15.75" x14ac:dyDescent="0.25">
      <c r="A16" s="73" t="s">
        <v>3</v>
      </c>
      <c r="B16" s="40">
        <v>339.6</v>
      </c>
      <c r="C16" s="41">
        <v>700.5</v>
      </c>
      <c r="D16" s="41">
        <v>1090.8</v>
      </c>
      <c r="E16" s="41">
        <v>1468.7</v>
      </c>
      <c r="F16" s="41">
        <v>1844.1</v>
      </c>
      <c r="G16" s="41">
        <v>2220.3000000000002</v>
      </c>
      <c r="H16" s="41">
        <v>2633.3</v>
      </c>
      <c r="I16" s="41">
        <v>2954.9</v>
      </c>
      <c r="J16" s="41">
        <v>3351.5</v>
      </c>
      <c r="K16" s="41">
        <v>3747</v>
      </c>
      <c r="L16" s="41">
        <v>3802.8</v>
      </c>
      <c r="M16" s="22">
        <v>4440.6000000000004</v>
      </c>
    </row>
    <row r="17" spans="1:13" ht="15.75" x14ac:dyDescent="0.25">
      <c r="A17" s="73" t="s">
        <v>0</v>
      </c>
      <c r="B17" s="76" t="s">
        <v>19</v>
      </c>
      <c r="C17" s="18">
        <v>11.8</v>
      </c>
      <c r="D17" s="18">
        <v>14.5</v>
      </c>
      <c r="E17" s="18">
        <v>27.3</v>
      </c>
      <c r="F17" s="41">
        <v>252.1</v>
      </c>
      <c r="G17" s="41">
        <v>518.79999999999995</v>
      </c>
      <c r="H17" s="41">
        <v>807.2</v>
      </c>
      <c r="I17" s="41">
        <v>995.1</v>
      </c>
      <c r="J17" s="41">
        <v>1387.1</v>
      </c>
      <c r="K17" s="41">
        <v>1511.3</v>
      </c>
      <c r="L17" s="41">
        <v>1526</v>
      </c>
      <c r="M17" s="22">
        <v>1533.5</v>
      </c>
    </row>
    <row r="18" spans="1:13" ht="15.75" x14ac:dyDescent="0.25">
      <c r="A18" s="49" t="s">
        <v>5</v>
      </c>
      <c r="B18" s="74" t="s">
        <v>19</v>
      </c>
      <c r="C18" s="75" t="s">
        <v>19</v>
      </c>
      <c r="D18" s="75" t="s">
        <v>19</v>
      </c>
      <c r="E18" s="75" t="s">
        <v>19</v>
      </c>
      <c r="F18" s="47">
        <v>178.7</v>
      </c>
      <c r="G18" s="47">
        <v>553.20000000000005</v>
      </c>
      <c r="H18" s="47">
        <v>891.6</v>
      </c>
      <c r="I18" s="47">
        <v>1180</v>
      </c>
      <c r="J18" s="47">
        <v>1272.4000000000001</v>
      </c>
      <c r="K18" s="47">
        <v>1329.1</v>
      </c>
      <c r="L18" s="47">
        <v>1419</v>
      </c>
      <c r="M18" s="58">
        <v>1424.8</v>
      </c>
    </row>
    <row r="19" spans="1:13" ht="16.5" thickBot="1" x14ac:dyDescent="0.3">
      <c r="A19" s="82" t="s">
        <v>28</v>
      </c>
      <c r="B19" s="83"/>
      <c r="C19" s="83"/>
      <c r="D19" s="83"/>
      <c r="E19" s="83"/>
      <c r="F19" s="83"/>
      <c r="G19" s="84"/>
      <c r="H19" s="83"/>
      <c r="I19" s="83"/>
      <c r="J19" s="83"/>
      <c r="K19" s="83"/>
      <c r="L19" s="83"/>
      <c r="M19" s="85"/>
    </row>
    <row r="20" spans="1:13" ht="16.5" thickTop="1" x14ac:dyDescent="0.25">
      <c r="A20" s="86"/>
      <c r="B20" s="87"/>
      <c r="C20" s="87"/>
      <c r="D20" s="87"/>
      <c r="E20" s="87"/>
      <c r="F20" s="87"/>
      <c r="G20" s="88"/>
      <c r="H20" s="87"/>
      <c r="I20" s="87"/>
      <c r="J20" s="87"/>
      <c r="K20" s="87"/>
      <c r="L20" s="87"/>
      <c r="M20" s="87"/>
    </row>
  </sheetData>
  <mergeCells count="3">
    <mergeCell ref="A1:M1"/>
    <mergeCell ref="A2:M2"/>
    <mergeCell ref="L3:M3"/>
  </mergeCells>
  <pageMargins left="0.7" right="0.7" top="0.75" bottom="0.75" header="0.3" footer="0.3"/>
  <pageSetup paperSize="9" scale="7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O8" sqref="O8"/>
    </sheetView>
  </sheetViews>
  <sheetFormatPr defaultRowHeight="15" x14ac:dyDescent="0.25"/>
  <cols>
    <col min="1" max="1" width="52.140625" customWidth="1"/>
    <col min="9" max="9" width="9.85546875" bestFit="1" customWidth="1"/>
    <col min="10" max="10" width="9.85546875" customWidth="1"/>
    <col min="11" max="13" width="9.85546875" bestFit="1" customWidth="1"/>
  </cols>
  <sheetData>
    <row r="1" spans="1:13" ht="16.5" x14ac:dyDescent="0.25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x14ac:dyDescent="0.25">
      <c r="A2" s="90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6.5" thickBot="1" x14ac:dyDescent="0.3">
      <c r="A3" s="1"/>
      <c r="B3" s="3"/>
      <c r="C3" s="3"/>
      <c r="D3" s="3"/>
      <c r="E3" s="3"/>
      <c r="F3" s="3"/>
      <c r="G3" s="61"/>
      <c r="H3" s="3"/>
      <c r="I3" s="3"/>
      <c r="J3" s="3"/>
      <c r="K3" s="3"/>
      <c r="L3" s="91" t="s">
        <v>26</v>
      </c>
      <c r="M3" s="91"/>
    </row>
    <row r="4" spans="1:13" ht="32.25" thickTop="1" x14ac:dyDescent="0.25">
      <c r="A4" s="23"/>
      <c r="B4" s="6" t="s">
        <v>6</v>
      </c>
      <c r="C4" s="6" t="s">
        <v>8</v>
      </c>
      <c r="D4" s="6" t="s">
        <v>9</v>
      </c>
      <c r="E4" s="6" t="s">
        <v>10</v>
      </c>
      <c r="F4" s="6" t="s">
        <v>11</v>
      </c>
      <c r="G4" s="62" t="s">
        <v>12</v>
      </c>
      <c r="H4" s="6" t="s">
        <v>13</v>
      </c>
      <c r="I4" s="6" t="s">
        <v>14</v>
      </c>
      <c r="J4" s="56" t="s">
        <v>15</v>
      </c>
      <c r="K4" s="6" t="s">
        <v>16</v>
      </c>
      <c r="L4" s="6" t="s">
        <v>17</v>
      </c>
      <c r="M4" s="25" t="s">
        <v>18</v>
      </c>
    </row>
    <row r="5" spans="1:13" ht="15.75" x14ac:dyDescent="0.25">
      <c r="A5" s="10" t="s">
        <v>32</v>
      </c>
      <c r="B5" s="24">
        <v>597.5</v>
      </c>
      <c r="C5" s="20">
        <v>1126</v>
      </c>
      <c r="D5" s="20">
        <v>1790.1</v>
      </c>
      <c r="E5" s="20">
        <v>2507.5</v>
      </c>
      <c r="F5" s="20">
        <v>4788.6000000000004</v>
      </c>
      <c r="G5" s="63">
        <v>8161.7</v>
      </c>
      <c r="H5" s="20">
        <v>12093</v>
      </c>
      <c r="I5" s="20">
        <v>17517.400000000001</v>
      </c>
      <c r="J5" s="20">
        <v>21428.5</v>
      </c>
      <c r="K5" s="20">
        <v>23910.799999999999</v>
      </c>
      <c r="L5" s="20">
        <v>24789.1</v>
      </c>
      <c r="M5" s="21"/>
    </row>
    <row r="6" spans="1:13" ht="15.75" x14ac:dyDescent="0.25">
      <c r="A6" s="26" t="s">
        <v>7</v>
      </c>
      <c r="B6" s="80"/>
      <c r="C6" s="38"/>
      <c r="D6" s="38"/>
      <c r="E6" s="38"/>
      <c r="F6" s="38"/>
      <c r="G6" s="64"/>
      <c r="H6" s="38"/>
      <c r="I6" s="38"/>
      <c r="J6" s="38"/>
      <c r="K6" s="38"/>
      <c r="L6" s="38"/>
      <c r="M6" s="39"/>
    </row>
    <row r="7" spans="1:13" ht="15.75" x14ac:dyDescent="0.25">
      <c r="A7" s="72" t="s">
        <v>3</v>
      </c>
      <c r="B7" s="40">
        <v>593.70000000000005</v>
      </c>
      <c r="C7" s="41">
        <v>1114.0999999999999</v>
      </c>
      <c r="D7" s="41">
        <v>1770.2</v>
      </c>
      <c r="E7" s="41">
        <v>2457.8000000000002</v>
      </c>
      <c r="F7" s="41">
        <v>3152.3</v>
      </c>
      <c r="G7" s="65">
        <v>3997.2</v>
      </c>
      <c r="H7" s="41">
        <v>4900.5</v>
      </c>
      <c r="I7" s="41">
        <v>5841.7</v>
      </c>
      <c r="J7" s="41">
        <v>6774.6</v>
      </c>
      <c r="K7" s="41">
        <v>7417.8</v>
      </c>
      <c r="L7" s="41">
        <v>8070.4</v>
      </c>
      <c r="M7" s="22"/>
    </row>
    <row r="8" spans="1:13" ht="15.75" x14ac:dyDescent="0.25">
      <c r="A8" s="72" t="s">
        <v>0</v>
      </c>
      <c r="B8" s="76">
        <v>3.8</v>
      </c>
      <c r="C8" s="18">
        <v>11.9</v>
      </c>
      <c r="D8" s="18">
        <v>19.899999999999999</v>
      </c>
      <c r="E8" s="18">
        <v>49.7</v>
      </c>
      <c r="F8" s="18">
        <v>1636.3</v>
      </c>
      <c r="G8" s="69">
        <v>4164.5</v>
      </c>
      <c r="H8" s="18">
        <v>7192.5</v>
      </c>
      <c r="I8" s="18">
        <v>11675.7</v>
      </c>
      <c r="J8" s="18">
        <v>14653.9</v>
      </c>
      <c r="K8" s="18">
        <v>16493</v>
      </c>
      <c r="L8" s="18">
        <v>16718.7</v>
      </c>
      <c r="M8" s="19"/>
    </row>
    <row r="9" spans="1:13" ht="15.75" x14ac:dyDescent="0.25">
      <c r="A9" s="26" t="s">
        <v>1</v>
      </c>
      <c r="B9" s="80"/>
      <c r="C9" s="38"/>
      <c r="D9" s="38"/>
      <c r="E9" s="38"/>
      <c r="F9" s="38"/>
      <c r="G9" s="64"/>
      <c r="H9" s="38"/>
      <c r="I9" s="38"/>
      <c r="J9" s="38"/>
      <c r="K9" s="38"/>
      <c r="L9" s="38"/>
      <c r="M9" s="39"/>
    </row>
    <row r="10" spans="1:13" s="53" customFormat="1" ht="15.75" x14ac:dyDescent="0.25">
      <c r="A10" s="48" t="s">
        <v>2</v>
      </c>
      <c r="B10" s="46">
        <v>210.3</v>
      </c>
      <c r="C10" s="47">
        <v>401.7</v>
      </c>
      <c r="D10" s="47">
        <v>705.3</v>
      </c>
      <c r="E10" s="47">
        <v>1066.7</v>
      </c>
      <c r="F10" s="47">
        <v>2628.2</v>
      </c>
      <c r="G10" s="66">
        <v>5096.6000000000004</v>
      </c>
      <c r="H10" s="47">
        <v>8075.5</v>
      </c>
      <c r="I10" s="47">
        <v>12426.3</v>
      </c>
      <c r="J10" s="47">
        <v>15304.6</v>
      </c>
      <c r="K10" s="47">
        <v>17056.2</v>
      </c>
      <c r="L10" s="47">
        <v>17585.3</v>
      </c>
      <c r="M10" s="58"/>
    </row>
    <row r="11" spans="1:13" ht="15.75" x14ac:dyDescent="0.25">
      <c r="A11" s="30" t="s">
        <v>7</v>
      </c>
      <c r="B11" s="80"/>
      <c r="C11" s="38"/>
      <c r="D11" s="38"/>
      <c r="E11" s="38"/>
      <c r="F11" s="38"/>
      <c r="G11" s="78"/>
      <c r="H11" s="77"/>
      <c r="I11" s="77"/>
      <c r="J11" s="77"/>
      <c r="K11" s="77"/>
      <c r="L11" s="77"/>
      <c r="M11" s="79"/>
    </row>
    <row r="12" spans="1:13" ht="15.75" x14ac:dyDescent="0.25">
      <c r="A12" s="73" t="s">
        <v>3</v>
      </c>
      <c r="B12" s="40">
        <v>210.3</v>
      </c>
      <c r="C12" s="40">
        <v>401.7</v>
      </c>
      <c r="D12" s="41">
        <v>705.3</v>
      </c>
      <c r="E12" s="41">
        <v>1036.9000000000001</v>
      </c>
      <c r="F12" s="41">
        <v>1330.1</v>
      </c>
      <c r="G12" s="41">
        <v>1840.2</v>
      </c>
      <c r="H12" s="41">
        <v>2263.8000000000002</v>
      </c>
      <c r="I12" s="41">
        <v>2724.5</v>
      </c>
      <c r="J12" s="41">
        <v>3222.9</v>
      </c>
      <c r="K12" s="41">
        <v>3564.5</v>
      </c>
      <c r="L12" s="41">
        <v>3888.2</v>
      </c>
      <c r="M12" s="22"/>
    </row>
    <row r="13" spans="1:13" ht="15.75" x14ac:dyDescent="0.25">
      <c r="A13" s="73" t="s">
        <v>0</v>
      </c>
      <c r="B13" s="76" t="s">
        <v>19</v>
      </c>
      <c r="C13" s="18" t="s">
        <v>19</v>
      </c>
      <c r="D13" s="18" t="s">
        <v>19</v>
      </c>
      <c r="E13" s="41">
        <v>29.8</v>
      </c>
      <c r="F13" s="41">
        <v>1298.0999999999999</v>
      </c>
      <c r="G13" s="41">
        <v>3256.4</v>
      </c>
      <c r="H13" s="41">
        <v>5811.7</v>
      </c>
      <c r="I13" s="41">
        <v>9701.7999999999993</v>
      </c>
      <c r="J13" s="41">
        <v>12081.7</v>
      </c>
      <c r="K13" s="41">
        <v>13491.7</v>
      </c>
      <c r="L13" s="41">
        <v>13697.1</v>
      </c>
      <c r="M13" s="22"/>
    </row>
    <row r="14" spans="1:13" s="53" customFormat="1" ht="15.75" x14ac:dyDescent="0.25">
      <c r="A14" s="48" t="s">
        <v>4</v>
      </c>
      <c r="B14" s="81">
        <v>387.2</v>
      </c>
      <c r="C14" s="45">
        <v>724.3</v>
      </c>
      <c r="D14" s="45">
        <v>1084.8</v>
      </c>
      <c r="E14" s="47">
        <v>1440.8</v>
      </c>
      <c r="F14" s="47">
        <v>1991.4</v>
      </c>
      <c r="G14" s="66">
        <v>2580</v>
      </c>
      <c r="H14" s="47">
        <v>3293.7</v>
      </c>
      <c r="I14" s="47">
        <v>4136.2</v>
      </c>
      <c r="J14" s="47">
        <v>4919.3999999999996</v>
      </c>
      <c r="K14" s="47">
        <v>5437.1</v>
      </c>
      <c r="L14" s="47">
        <v>5786.3</v>
      </c>
      <c r="M14" s="58"/>
    </row>
    <row r="15" spans="1:13" ht="15.75" x14ac:dyDescent="0.25">
      <c r="A15" s="30" t="s">
        <v>7</v>
      </c>
      <c r="B15" s="80"/>
      <c r="C15" s="38"/>
      <c r="D15" s="38"/>
      <c r="E15" s="38"/>
      <c r="F15" s="38"/>
      <c r="G15" s="78"/>
      <c r="H15" s="77"/>
      <c r="I15" s="77"/>
      <c r="J15" s="77"/>
      <c r="K15" s="77"/>
      <c r="L15" s="77"/>
      <c r="M15" s="79"/>
    </row>
    <row r="16" spans="1:13" ht="15.75" x14ac:dyDescent="0.25">
      <c r="A16" s="73" t="s">
        <v>3</v>
      </c>
      <c r="B16" s="40">
        <v>383.4</v>
      </c>
      <c r="C16" s="41">
        <v>712.4</v>
      </c>
      <c r="D16" s="41">
        <v>1064.9000000000001</v>
      </c>
      <c r="E16" s="41">
        <v>1420.9</v>
      </c>
      <c r="F16" s="41">
        <v>1822.2</v>
      </c>
      <c r="G16" s="41">
        <v>2157</v>
      </c>
      <c r="H16" s="41">
        <v>2636.7</v>
      </c>
      <c r="I16" s="41">
        <v>3117.2</v>
      </c>
      <c r="J16" s="41">
        <v>3551.7</v>
      </c>
      <c r="K16" s="41">
        <v>3853.3</v>
      </c>
      <c r="L16" s="41">
        <v>4182.2</v>
      </c>
      <c r="M16" s="22"/>
    </row>
    <row r="17" spans="1:13" ht="15.75" x14ac:dyDescent="0.25">
      <c r="A17" s="73" t="s">
        <v>0</v>
      </c>
      <c r="B17" s="76">
        <v>3.8</v>
      </c>
      <c r="C17" s="18">
        <v>11.9</v>
      </c>
      <c r="D17" s="18">
        <v>19.899999999999999</v>
      </c>
      <c r="E17" s="18">
        <v>19.899999999999999</v>
      </c>
      <c r="F17" s="41">
        <v>169</v>
      </c>
      <c r="G17" s="41">
        <v>423</v>
      </c>
      <c r="H17" s="41">
        <v>657</v>
      </c>
      <c r="I17" s="41">
        <v>1019</v>
      </c>
      <c r="J17" s="41">
        <v>1367.7</v>
      </c>
      <c r="K17" s="41">
        <v>1583.8</v>
      </c>
      <c r="L17" s="41">
        <v>1604.1</v>
      </c>
      <c r="M17" s="22"/>
    </row>
    <row r="18" spans="1:13" ht="15.75" x14ac:dyDescent="0.25">
      <c r="A18" s="49" t="s">
        <v>5</v>
      </c>
      <c r="B18" s="74" t="s">
        <v>19</v>
      </c>
      <c r="C18" s="75" t="s">
        <v>19</v>
      </c>
      <c r="D18" s="75" t="s">
        <v>19</v>
      </c>
      <c r="E18" s="75" t="s">
        <v>19</v>
      </c>
      <c r="F18" s="47">
        <v>169.2</v>
      </c>
      <c r="G18" s="47">
        <v>485.1</v>
      </c>
      <c r="H18" s="47">
        <v>723.8</v>
      </c>
      <c r="I18" s="47">
        <v>954.9</v>
      </c>
      <c r="J18" s="47">
        <v>1204.5</v>
      </c>
      <c r="K18" s="47">
        <v>1417.5</v>
      </c>
      <c r="L18" s="47">
        <v>1417.5</v>
      </c>
      <c r="M18" s="58"/>
    </row>
    <row r="19" spans="1:13" ht="16.5" thickBot="1" x14ac:dyDescent="0.3">
      <c r="A19" s="82" t="s">
        <v>28</v>
      </c>
      <c r="B19" s="83"/>
      <c r="C19" s="83"/>
      <c r="D19" s="83"/>
      <c r="E19" s="83"/>
      <c r="F19" s="83"/>
      <c r="G19" s="84"/>
      <c r="H19" s="83"/>
      <c r="I19" s="83"/>
      <c r="J19" s="83"/>
      <c r="K19" s="83"/>
      <c r="L19" s="83"/>
      <c r="M19" s="85"/>
    </row>
    <row r="20" spans="1:13" ht="16.5" thickTop="1" x14ac:dyDescent="0.25">
      <c r="A20" s="86"/>
      <c r="B20" s="87"/>
      <c r="C20" s="87"/>
      <c r="D20" s="87"/>
      <c r="E20" s="87"/>
      <c r="F20" s="87"/>
      <c r="G20" s="88"/>
      <c r="H20" s="87"/>
      <c r="I20" s="87"/>
      <c r="J20" s="87"/>
      <c r="K20" s="87"/>
      <c r="L20" s="87"/>
      <c r="M20" s="87"/>
    </row>
  </sheetData>
  <mergeCells count="3">
    <mergeCell ref="A1:M1"/>
    <mergeCell ref="A2:M2"/>
    <mergeCell ref="L3:M3"/>
  </mergeCells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2016-04-19T12:06:54Z</cp:lastPrinted>
  <dcterms:created xsi:type="dcterms:W3CDTF">2006-09-16T00:00:00Z</dcterms:created>
  <dcterms:modified xsi:type="dcterms:W3CDTF">2021-12-14T13:20:32Z</dcterms:modified>
</cp:coreProperties>
</file>