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90" windowWidth="18195" windowHeight="8115" tabRatio="706"/>
  </bookViews>
  <sheets>
    <sheet name="Раздел 3" sheetId="21" r:id="rId1"/>
    <sheet name="R3t1" sheetId="1" r:id="rId2"/>
    <sheet name="R3t2" sheetId="2" r:id="rId3"/>
    <sheet name="R3t3" sheetId="30" r:id="rId4"/>
    <sheet name="R3t4" sheetId="35" r:id="rId5"/>
    <sheet name="R3t5" sheetId="53" r:id="rId6"/>
    <sheet name="R3t6" sheetId="54" r:id="rId7"/>
    <sheet name="R3t7" sheetId="82" r:id="rId8"/>
    <sheet name="R3d1" sheetId="19" r:id="rId9"/>
    <sheet name="Лист2" sheetId="24" state="hidden" r:id="rId10"/>
    <sheet name="R3d2" sheetId="20" r:id="rId11"/>
    <sheet name="Лист3" sheetId="25" state="hidden" r:id="rId12"/>
    <sheet name="R3d3" sheetId="12" r:id="rId13"/>
    <sheet name="Лист6" sheetId="28" state="hidden" r:id="rId14"/>
    <sheet name="R3d4" sheetId="18" r:id="rId15"/>
    <sheet name="Лист4" sheetId="26" state="hidden" r:id="rId16"/>
    <sheet name="R3d5" sheetId="17" r:id="rId17"/>
    <sheet name="Лист5" sheetId="27" state="hidden" r:id="rId18"/>
    <sheet name="R3d6" sheetId="31" r:id="rId19"/>
    <sheet name="Лист7" sheetId="32" state="hidden" r:id="rId20"/>
    <sheet name="R3d7" sheetId="34" r:id="rId21"/>
    <sheet name="Лист8" sheetId="33" state="hidden" r:id="rId22"/>
    <sheet name="R3d8" sheetId="86" r:id="rId23"/>
    <sheet name="Лист9" sheetId="84" state="hidden" r:id="rId24"/>
  </sheets>
  <externalReferences>
    <externalReference r:id="rId25"/>
  </externalReferences>
  <definedNames>
    <definedName name="_xlnm.Print_Area" localSheetId="8">'R3d1'!$A$1:$R$37</definedName>
    <definedName name="_xlnm.Print_Area" localSheetId="10">'R3d2'!$A$1:$K$31</definedName>
    <definedName name="_xlnm.Print_Area" localSheetId="12">'R3d3'!$A$1:$V$50</definedName>
    <definedName name="_xlnm.Print_Area" localSheetId="14">'R3d4'!$A$1:$O$26</definedName>
    <definedName name="_xlnm.Print_Area" localSheetId="16">'R3d5'!$A$1:$M$29</definedName>
    <definedName name="_xlnm.Print_Area" localSheetId="1">'R3t1'!$A$1:$I$20</definedName>
    <definedName name="_xlnm.Print_Area" localSheetId="2">'R3t2'!$A$1:$I$22</definedName>
    <definedName name="_xlnm.Print_Area" localSheetId="3">'R3t3'!$A$1:$E$18</definedName>
    <definedName name="_xlnm.Print_Area" localSheetId="4">'R3t4'!$A$1:$E$10</definedName>
    <definedName name="_xlnm.Print_Area" localSheetId="5">'R3t5'!$A$1:$E$1</definedName>
    <definedName name="_xlnm.Print_Area" localSheetId="23">Лист9!$A$1:$E$10</definedName>
    <definedName name="_xlnm.Print_Area" localSheetId="0">'Раздел 3'!$A$1:$A$15</definedName>
  </definedNames>
  <calcPr calcId="145621"/>
</workbook>
</file>

<file path=xl/calcChain.xml><?xml version="1.0" encoding="utf-8"?>
<calcChain xmlns="http://schemas.openxmlformats.org/spreadsheetml/2006/main">
  <c r="C9" i="32" l="1"/>
  <c r="C4" i="32" l="1"/>
  <c r="C5" i="32"/>
  <c r="C6" i="32"/>
  <c r="C7" i="32"/>
  <c r="C8" i="32"/>
  <c r="C3" i="32"/>
</calcChain>
</file>

<file path=xl/sharedStrings.xml><?xml version="1.0" encoding="utf-8"?>
<sst xmlns="http://schemas.openxmlformats.org/spreadsheetml/2006/main" count="330" uniqueCount="141">
  <si>
    <t>Всего</t>
  </si>
  <si>
    <t>в том числе по видам туризма:</t>
  </si>
  <si>
    <t>из них:</t>
  </si>
  <si>
    <t>Краснодарский край</t>
  </si>
  <si>
    <t>Ставропольский край</t>
  </si>
  <si>
    <t>г. Санкт-Петербург</t>
  </si>
  <si>
    <t>г. Москва</t>
  </si>
  <si>
    <t>Число реализованных населению турпакетов, тыс.</t>
  </si>
  <si>
    <t>Число и стоимость реализованных населению турпакетов</t>
  </si>
  <si>
    <t>Число туристских фирм</t>
  </si>
  <si>
    <t>внутренний туризм</t>
  </si>
  <si>
    <t>выездной туризм</t>
  </si>
  <si>
    <t>въездной туризм</t>
  </si>
  <si>
    <t>в том числе осуществляющие деятельность:</t>
  </si>
  <si>
    <t>туроператорскую</t>
  </si>
  <si>
    <t>туроператорскую и турагентскую</t>
  </si>
  <si>
    <t>турагентскую</t>
  </si>
  <si>
    <t xml:space="preserve">в зарубежные страны </t>
  </si>
  <si>
    <t>в том числе:</t>
  </si>
  <si>
    <t>ОАЭ</t>
  </si>
  <si>
    <t>Тунис</t>
  </si>
  <si>
    <t>Таиланд</t>
  </si>
  <si>
    <t>Турция</t>
  </si>
  <si>
    <t>Структура отправленных российских туристов в туры по Российской Федерации</t>
  </si>
  <si>
    <t>(в процентах от общего числа отправленных российских туристов по Российской Федерации)</t>
  </si>
  <si>
    <t>Структура отправленных российских туристов в туры в распределении по странам</t>
  </si>
  <si>
    <t>по России</t>
  </si>
  <si>
    <t>◄К Разделу 3</t>
  </si>
  <si>
    <t>в том числе по видам туризма в %:</t>
  </si>
  <si>
    <t>г. Севастополь</t>
  </si>
  <si>
    <t>Московская область</t>
  </si>
  <si>
    <t>Ростовская область</t>
  </si>
  <si>
    <t>Республика Татарстан</t>
  </si>
  <si>
    <t>Нижегородская область</t>
  </si>
  <si>
    <t>Свердловская область</t>
  </si>
  <si>
    <t>Самарская область</t>
  </si>
  <si>
    <t>Пермский край</t>
  </si>
  <si>
    <t>Челябинская область</t>
  </si>
  <si>
    <t>Прочие</t>
  </si>
  <si>
    <t>%</t>
  </si>
  <si>
    <r>
      <rPr>
        <vertAlign val="superscript"/>
        <sz val="10"/>
        <color theme="1"/>
        <rFont val="Times New Roman"/>
        <family val="1"/>
        <charset val="204"/>
      </rPr>
      <t xml:space="preserve">1) </t>
    </r>
    <r>
      <rPr>
        <sz val="10"/>
        <color theme="1"/>
        <rFont val="Times New Roman"/>
        <family val="1"/>
        <charset val="204"/>
      </rPr>
      <t>За минусом налога на добавленную стоимость, акцизов и аналогичных обязательных платежей.</t>
    </r>
  </si>
  <si>
    <r>
      <rPr>
        <vertAlign val="superscript"/>
        <sz val="10"/>
        <color theme="1"/>
        <rFont val="Times New Roman"/>
        <family val="1"/>
        <charset val="204"/>
      </rPr>
      <t>1)</t>
    </r>
    <r>
      <rPr>
        <sz val="10"/>
        <color theme="1"/>
        <rFont val="Times New Roman"/>
        <family val="1"/>
        <charset val="204"/>
      </rPr>
      <t xml:space="preserve"> Туры по России, реализованные гражданам России.</t>
    </r>
  </si>
  <si>
    <r>
      <rPr>
        <vertAlign val="superscript"/>
        <sz val="10"/>
        <color theme="1"/>
        <rFont val="Times New Roman"/>
        <family val="1"/>
        <charset val="204"/>
      </rPr>
      <t>2)</t>
    </r>
    <r>
      <rPr>
        <sz val="10"/>
        <color theme="1"/>
        <rFont val="Times New Roman"/>
        <family val="1"/>
        <charset val="204"/>
      </rPr>
      <t xml:space="preserve"> Туры по зарубежным странам, реализованные гражданам России.</t>
    </r>
  </si>
  <si>
    <r>
      <rPr>
        <vertAlign val="superscript"/>
        <sz val="10"/>
        <color theme="1"/>
        <rFont val="Times New Roman"/>
        <family val="1"/>
        <charset val="204"/>
      </rPr>
      <t>3)</t>
    </r>
    <r>
      <rPr>
        <sz val="10"/>
        <color theme="1"/>
        <rFont val="Times New Roman"/>
        <family val="1"/>
        <charset val="204"/>
      </rPr>
      <t xml:space="preserve"> Туры по России, реализованные иностранным гражданам.</t>
    </r>
  </si>
  <si>
    <t xml:space="preserve">Деятельность туристских фирм </t>
  </si>
  <si>
    <t>Деятельность туристских фирм</t>
  </si>
  <si>
    <r>
      <t>Раздел 3.</t>
    </r>
    <r>
      <rPr>
        <sz val="16"/>
        <color theme="1"/>
        <rFont val="Times New Roman"/>
        <family val="1"/>
        <charset val="204"/>
      </rPr>
      <t>  Основные  показатели деятельности туристских фирм</t>
    </r>
  </si>
  <si>
    <t>Графические материалы раздела</t>
  </si>
  <si>
    <t>Сумма комиссионных, агентских и иных вознаграждений, млрд рублей</t>
  </si>
  <si>
    <t>Число отправленных российских туристов в туры, тыс.человек</t>
  </si>
  <si>
    <t>Стоимость реализованных населению турпакетов, млрд рублей</t>
  </si>
  <si>
    <t>Республика Карелия</t>
  </si>
  <si>
    <t>Республика Крым</t>
  </si>
  <si>
    <t>Тюменская область</t>
  </si>
  <si>
    <t>Египет</t>
  </si>
  <si>
    <t>Абхазия</t>
  </si>
  <si>
    <t>Доминиканская Республика</t>
  </si>
  <si>
    <t>Куба</t>
  </si>
  <si>
    <t>Мальдивы</t>
  </si>
  <si>
    <t>Калужская область</t>
  </si>
  <si>
    <t>Новосибирская область</t>
  </si>
  <si>
    <t>в другие страны</t>
  </si>
  <si>
    <t>в другие субъекты России</t>
  </si>
  <si>
    <r>
      <t>Средства, поступившие от реализации туристского продукта, млрд рублей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
</t>
    </r>
    <r>
      <rPr>
        <sz val="11"/>
        <color theme="1"/>
        <rFont val="Times New Roman"/>
        <family val="1"/>
        <charset val="204"/>
      </rPr>
      <t/>
    </r>
  </si>
  <si>
    <t>Число отправленных иностранных туристов в туры по России, тыс.человек</t>
  </si>
  <si>
    <t>Средства, перечисленные поставщикам туристского продукта (резидентам) за услуги, оказанные на территории Российской Федерации, млрд рублей</t>
  </si>
  <si>
    <t>Число реализованных турпакетов гражданам России младше 18 лет, отправленных в туры в составе организованных групп, тыс.</t>
  </si>
  <si>
    <t>Стоимость реализованных турпакетов гражданам России младше 18 лет, отправленных в туры в составе организованных групп, млрд рублей</t>
  </si>
  <si>
    <t>Средняя стоимость одного турпакета, тыс.рублей</t>
  </si>
  <si>
    <t>Детский туризм</t>
  </si>
  <si>
    <t>услуги по размещению</t>
  </si>
  <si>
    <t>общественное питание</t>
  </si>
  <si>
    <t>транспортные услуги</t>
  </si>
  <si>
    <t>медицинские и оздоровительные услуги</t>
  </si>
  <si>
    <t>культурно-просветительские, культурно-развлекательные и экскурсионные услуги</t>
  </si>
  <si>
    <t>иные услуги, используемые при производстве туристского продукта</t>
  </si>
  <si>
    <t>всего</t>
  </si>
  <si>
    <t>общая</t>
  </si>
  <si>
    <t>упрощенная</t>
  </si>
  <si>
    <t>международный въездной туризм</t>
  </si>
  <si>
    <t>международный выездной туризм</t>
  </si>
  <si>
    <t>детский туризм</t>
  </si>
  <si>
    <t>Омская область</t>
  </si>
  <si>
    <t>-</t>
  </si>
  <si>
    <t>в том числе по применяемым системам налогообложения:</t>
  </si>
  <si>
    <t>В процентах к итогу</t>
  </si>
  <si>
    <t>в процентах к итогу</t>
  </si>
  <si>
    <t>Коммерческие предприятия, не относящиеся к субъектам малого и среднего предпринимательства</t>
  </si>
  <si>
    <t>Средние предприятия</t>
  </si>
  <si>
    <t>Малые предприятия</t>
  </si>
  <si>
    <t>Микропредприятия</t>
  </si>
  <si>
    <t>Индивидуальные предприниматели</t>
  </si>
  <si>
    <t>Некоммерческая организация</t>
  </si>
  <si>
    <t>Туристские фирмы по типам хозяйствующих субъектов</t>
  </si>
  <si>
    <t>в том числе по видам деятельности:</t>
  </si>
  <si>
    <t>туроператорская</t>
  </si>
  <si>
    <t>туроператорская и турагентская</t>
  </si>
  <si>
    <t>турагентская</t>
  </si>
  <si>
    <t>Индия</t>
  </si>
  <si>
    <t>Шри-Ланка</t>
  </si>
  <si>
    <t>Туристские фирмы по применяемым системам налогообложения</t>
  </si>
  <si>
    <t>Число отправленных российских туристов младше 18 лет в туры в составе организованных групп, тыс. чел.</t>
  </si>
  <si>
    <t>Туроператоры по сферам туроператорской деятельности</t>
  </si>
  <si>
    <t>Число организаций, осуществляющих туроператорскую и туроператорскую и турагентскую деятельность</t>
  </si>
  <si>
    <t>из них осуществляющих детельность в следующих сферах:</t>
  </si>
  <si>
    <t>Страны СНГ</t>
  </si>
  <si>
    <t>в том числе по типам предприятий в %:</t>
  </si>
  <si>
    <t>Предприятия, не относящиеся к субъектам малого предпринимательства</t>
  </si>
  <si>
    <t>Микропредприятия и малые предприятия</t>
  </si>
  <si>
    <t>Структура числа посетителей
 г. Москвы из других регионов России, отправленных турфирмами в 2022 г.</t>
  </si>
  <si>
    <t>Структура числа посетителей
г. Санкт-Петербурга из других регионов России,
 отправленных турфирмами в 2022 г.</t>
  </si>
  <si>
    <t>Структура числа посетителей
Краснодарского края из других регионов России, отправленных турфирмами в 2022 г.</t>
  </si>
  <si>
    <t>Структура числа посетителей Республики Крым
 из других регионов России, отправленных турфирмами в 2022 г.</t>
  </si>
  <si>
    <t>Число отправленных российских туристов – всего, тыс. чел.</t>
  </si>
  <si>
    <t>в том числе по формам собственности:</t>
  </si>
  <si>
    <t>российская</t>
  </si>
  <si>
    <t>государственная</t>
  </si>
  <si>
    <t>муниципальная</t>
  </si>
  <si>
    <t>общественных и религиозных организаций (объединений)</t>
  </si>
  <si>
    <t>из них профессиональных союзов</t>
  </si>
  <si>
    <t>частная</t>
  </si>
  <si>
    <t>смешанная российская</t>
  </si>
  <si>
    <t>российских граждан, постоянно проживающих за границей</t>
  </si>
  <si>
    <t>иностранная</t>
  </si>
  <si>
    <t>совместная российская и иностранная</t>
  </si>
  <si>
    <t>Распределение числа туристских фирм по формам собственности</t>
  </si>
  <si>
    <t>Туристские фирмы -
 всего</t>
  </si>
  <si>
    <t>Структура числа посетителей отдельных регионов России из других регионов России отправленных турфирмами в 2022 году</t>
  </si>
  <si>
    <t>Распределение числа реализованных турпакетов по видам туризма в 2016-2022 гг.</t>
  </si>
  <si>
    <t>Число отправленных турфирмами в туры российских туристов по видам туризма в 2016-2026 гг.</t>
  </si>
  <si>
    <t xml:space="preserve">Распределение средств, перечисленных поставщикам туристского продукта (резидентам) за услуги, оказанные на территории Российской Федерации в 2022 г. </t>
  </si>
  <si>
    <t>Распределение туристских фирм по типам предприятий</t>
  </si>
  <si>
    <t>Распределение туроператоров по сферам туроператорской деятельности</t>
  </si>
  <si>
    <t>Вологодская область</t>
  </si>
  <si>
    <t>Владимирская область</t>
  </si>
  <si>
    <t>Средства, перечисленные поставщикам туристского продукта (нерезидентам) за услуги, оказанные за пределами Российской Федерации, млрд рублей</t>
  </si>
  <si>
    <r>
      <t>внутренний туризм</t>
    </r>
    <r>
      <rPr>
        <vertAlign val="superscript"/>
        <sz val="12"/>
        <rFont val="Times New Roman"/>
        <family val="1"/>
        <charset val="204"/>
      </rPr>
      <t>1)</t>
    </r>
  </si>
  <si>
    <r>
      <t>выездной туризм</t>
    </r>
    <r>
      <rPr>
        <vertAlign val="superscript"/>
        <sz val="12"/>
        <rFont val="Times New Roman"/>
        <family val="1"/>
        <charset val="204"/>
      </rPr>
      <t>2)</t>
    </r>
  </si>
  <si>
    <r>
      <t>въездной туризм</t>
    </r>
    <r>
      <rPr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</si>
  <si>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Туры по России, реализованные гражданам России.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</si>
  <si>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Туры по зарубежным странам, реализованные гражданам России.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</si>
</sst>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=0]&quot;-&quot;;0.0"/>
    <numFmt numFmtId="165" formatCode="0.0"/>
    <numFmt numFmtId="166" formatCode="[=0]&quot;-&quot;;0"/>
    <numFmt numFmtId="167" formatCode="#,##0.0"/>
    <numFmt numFmtId="168" formatCode="0.0%"/>
  </numFmts>
  <fonts count="53" x14ac:knownFonts="1">
    <font>
      <sz val="10"/>
      <name val="Courier New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ourier New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6"/>
      <name val="Times New Roman"/>
      <family val="2"/>
      <charset val="204"/>
    </font>
    <font>
      <sz val="16"/>
      <color theme="1"/>
      <name val="Times New Roman"/>
      <family val="1"/>
      <charset val="204"/>
    </font>
    <font>
      <sz val="16"/>
      <color theme="10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i/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4"/>
      <color theme="10"/>
      <name val="Times New Roman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0"/>
      <name val="Courier New Cyr"/>
      <charset val="204"/>
    </font>
    <font>
      <b/>
      <sz val="18"/>
      <color theme="2" tint="-0.749992370372631"/>
      <name val="Times New Roman"/>
      <family val="1"/>
      <charset val="204"/>
    </font>
    <font>
      <sz val="11"/>
      <color theme="2" tint="-0.749992370372631"/>
      <name val="Calibri"/>
      <family val="2"/>
      <charset val="204"/>
      <scheme val="minor"/>
    </font>
    <font>
      <sz val="10"/>
      <color theme="2" tint="-0.749992370372631"/>
      <name val="Courier New Cyr"/>
      <charset val="204"/>
    </font>
    <font>
      <sz val="12"/>
      <color theme="2" tint="-0.749992370372631"/>
      <name val="Times New Roman"/>
      <family val="1"/>
      <charset val="204"/>
    </font>
    <font>
      <i/>
      <sz val="12"/>
      <color theme="2" tint="-0.749992370372631"/>
      <name val="Times New Roman"/>
      <family val="1"/>
      <charset val="204"/>
    </font>
    <font>
      <b/>
      <sz val="12"/>
      <color theme="2" tint="-0.749992370372631"/>
      <name val="Times New Roman"/>
      <family val="1"/>
      <charset val="204"/>
    </font>
    <font>
      <sz val="11"/>
      <color theme="2" tint="-0.74999237037263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6"/>
      <color theme="0"/>
      <name val="Times New Roman"/>
      <family val="2"/>
      <charset val="204"/>
    </font>
    <font>
      <sz val="10"/>
      <color theme="0"/>
      <name val="Times New Roman"/>
      <family val="1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1" fillId="0" borderId="0"/>
    <xf numFmtId="0" fontId="4" fillId="0" borderId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165" fontId="0" fillId="0" borderId="0" xfId="0" applyNumberFormat="1"/>
    <xf numFmtId="0" fontId="9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4" applyFont="1"/>
    <xf numFmtId="0" fontId="15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2"/>
    </xf>
    <xf numFmtId="0" fontId="17" fillId="0" borderId="0" xfId="0" applyFont="1" applyBorder="1" applyAlignment="1">
      <alignment horizontal="left" vertical="center" wrapText="1" indent="2"/>
    </xf>
    <xf numFmtId="1" fontId="18" fillId="0" borderId="0" xfId="0" applyNumberFormat="1" applyFont="1" applyBorder="1" applyAlignment="1">
      <alignment vertical="center" wrapText="1"/>
    </xf>
    <xf numFmtId="165" fontId="15" fillId="0" borderId="0" xfId="0" applyNumberFormat="1" applyFont="1" applyBorder="1"/>
    <xf numFmtId="0" fontId="18" fillId="0" borderId="0" xfId="0" applyFont="1" applyBorder="1"/>
    <xf numFmtId="0" fontId="17" fillId="0" borderId="0" xfId="0" applyFont="1" applyBorder="1" applyAlignment="1">
      <alignment horizontal="center"/>
    </xf>
    <xf numFmtId="166" fontId="18" fillId="0" borderId="0" xfId="0" applyNumberFormat="1" applyFont="1" applyBorder="1" applyAlignment="1" applyProtection="1">
      <alignment horizontal="left" vertical="center" wrapText="1"/>
      <protection locked="0"/>
    </xf>
    <xf numFmtId="166" fontId="18" fillId="0" borderId="0" xfId="0" applyNumberFormat="1" applyFont="1" applyBorder="1" applyAlignment="1" applyProtection="1">
      <alignment horizontal="right" wrapText="1"/>
      <protection locked="0"/>
    </xf>
    <xf numFmtId="166" fontId="16" fillId="0" borderId="0" xfId="0" applyNumberFormat="1" applyFont="1" applyBorder="1" applyAlignment="1" applyProtection="1">
      <alignment horizontal="left" wrapText="1" indent="2"/>
      <protection locked="0"/>
    </xf>
    <xf numFmtId="166" fontId="18" fillId="0" borderId="0" xfId="0" applyNumberFormat="1" applyFont="1" applyBorder="1" applyAlignment="1" applyProtection="1">
      <alignment horizontal="left" wrapText="1" indent="2"/>
      <protection locked="0"/>
    </xf>
    <xf numFmtId="164" fontId="18" fillId="0" borderId="0" xfId="0" applyNumberFormat="1" applyFont="1" applyBorder="1" applyAlignment="1" applyProtection="1">
      <alignment horizontal="right" wrapText="1"/>
      <protection locked="0"/>
    </xf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165" fontId="20" fillId="0" borderId="0" xfId="0" applyNumberFormat="1" applyFont="1" applyBorder="1"/>
    <xf numFmtId="0" fontId="22" fillId="0" borderId="0" xfId="4" applyFont="1" applyBorder="1" applyAlignment="1">
      <alignment wrapText="1"/>
    </xf>
    <xf numFmtId="0" fontId="12" fillId="0" borderId="0" xfId="4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4" fillId="0" borderId="0" xfId="4" applyFont="1" applyAlignment="1"/>
    <xf numFmtId="0" fontId="19" fillId="0" borderId="0" xfId="0" applyFont="1" applyBorder="1" applyAlignment="1">
      <alignment vertical="center" wrapText="1" readingOrder="1"/>
    </xf>
    <xf numFmtId="0" fontId="18" fillId="0" borderId="0" xfId="0" applyFont="1" applyBorder="1" applyAlignment="1">
      <alignment vertical="center" wrapText="1" readingOrder="1"/>
    </xf>
    <xf numFmtId="164" fontId="0" fillId="0" borderId="0" xfId="0" applyNumberFormat="1"/>
    <xf numFmtId="0" fontId="15" fillId="0" borderId="0" xfId="0" applyFont="1"/>
    <xf numFmtId="0" fontId="24" fillId="0" borderId="4" xfId="0" applyFont="1" applyBorder="1" applyAlignment="1"/>
    <xf numFmtId="166" fontId="24" fillId="0" borderId="0" xfId="0" applyNumberFormat="1" applyFont="1" applyFill="1" applyBorder="1" applyAlignment="1" applyProtection="1">
      <protection locked="0"/>
    </xf>
    <xf numFmtId="0" fontId="24" fillId="0" borderId="0" xfId="0" applyFont="1" applyAlignment="1"/>
    <xf numFmtId="0" fontId="26" fillId="0" borderId="0" xfId="0" applyFont="1"/>
    <xf numFmtId="0" fontId="26" fillId="0" borderId="0" xfId="0" applyFont="1" applyFill="1" applyBorder="1" applyAlignment="1" applyProtection="1">
      <alignment wrapText="1"/>
      <protection locked="0"/>
    </xf>
    <xf numFmtId="166" fontId="26" fillId="0" borderId="0" xfId="0" applyNumberFormat="1" applyFont="1" applyFill="1" applyBorder="1" applyAlignment="1" applyProtection="1">
      <alignment horizontal="right" wrapText="1"/>
      <protection locked="0"/>
    </xf>
    <xf numFmtId="0" fontId="26" fillId="0" borderId="0" xfId="0" applyFont="1" applyFill="1" applyBorder="1" applyAlignment="1">
      <alignment horizontal="left" vertical="center" wrapText="1"/>
    </xf>
    <xf numFmtId="1" fontId="26" fillId="0" borderId="0" xfId="0" applyNumberFormat="1" applyFont="1" applyFill="1" applyBorder="1"/>
    <xf numFmtId="0" fontId="26" fillId="0" borderId="0" xfId="0" applyFont="1" applyFill="1" applyBorder="1" applyAlignment="1" applyProtection="1">
      <alignment horizontal="left" wrapText="1"/>
      <protection locked="0"/>
    </xf>
    <xf numFmtId="0" fontId="26" fillId="0" borderId="0" xfId="0" applyFont="1" applyAlignment="1">
      <alignment horizontal="left"/>
    </xf>
    <xf numFmtId="0" fontId="28" fillId="0" borderId="0" xfId="0" applyFont="1" applyBorder="1"/>
    <xf numFmtId="0" fontId="29" fillId="0" borderId="0" xfId="0" applyFont="1"/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165" fontId="33" fillId="0" borderId="0" xfId="0" applyNumberFormat="1" applyFont="1" applyBorder="1"/>
    <xf numFmtId="0" fontId="34" fillId="0" borderId="3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3" fillId="0" borderId="12" xfId="0" applyFont="1" applyBorder="1"/>
    <xf numFmtId="0" fontId="34" fillId="0" borderId="17" xfId="0" applyFont="1" applyBorder="1" applyAlignment="1">
      <alignment wrapText="1"/>
    </xf>
    <xf numFmtId="0" fontId="35" fillId="0" borderId="18" xfId="0" applyFont="1" applyBorder="1" applyAlignment="1">
      <alignment horizontal="left" wrapText="1" indent="2"/>
    </xf>
    <xf numFmtId="0" fontId="23" fillId="0" borderId="18" xfId="0" applyFont="1" applyBorder="1" applyAlignment="1">
      <alignment horizontal="left" wrapText="1" indent="1"/>
    </xf>
    <xf numFmtId="0" fontId="34" fillId="0" borderId="18" xfId="0" applyFont="1" applyBorder="1" applyAlignment="1">
      <alignment wrapText="1"/>
    </xf>
    <xf numFmtId="0" fontId="35" fillId="0" borderId="18" xfId="0" applyFont="1" applyFill="1" applyBorder="1" applyAlignment="1">
      <alignment horizontal="left" wrapText="1" indent="2"/>
    </xf>
    <xf numFmtId="0" fontId="34" fillId="0" borderId="18" xfId="0" applyFont="1" applyBorder="1" applyAlignment="1">
      <alignment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0" fontId="37" fillId="0" borderId="0" xfId="0" applyFont="1" applyBorder="1"/>
    <xf numFmtId="165" fontId="37" fillId="0" borderId="0" xfId="0" applyNumberFormat="1" applyFont="1" applyBorder="1"/>
    <xf numFmtId="0" fontId="38" fillId="0" borderId="0" xfId="0" applyFont="1" applyBorder="1"/>
    <xf numFmtId="0" fontId="38" fillId="0" borderId="0" xfId="0" applyFont="1" applyBorder="1" applyAlignment="1">
      <alignment wrapText="1"/>
    </xf>
    <xf numFmtId="165" fontId="38" fillId="0" borderId="0" xfId="0" applyNumberFormat="1" applyFont="1" applyBorder="1"/>
    <xf numFmtId="0" fontId="12" fillId="0" borderId="0" xfId="4" applyFont="1"/>
    <xf numFmtId="0" fontId="37" fillId="0" borderId="0" xfId="0" applyFont="1"/>
    <xf numFmtId="0" fontId="4" fillId="0" borderId="0" xfId="0" applyFont="1"/>
    <xf numFmtId="166" fontId="23" fillId="0" borderId="0" xfId="0" applyNumberFormat="1" applyFont="1" applyBorder="1" applyAlignment="1" applyProtection="1">
      <alignment horizontal="left" vertical="center" wrapText="1"/>
      <protection locked="0"/>
    </xf>
    <xf numFmtId="166" fontId="23" fillId="0" borderId="0" xfId="0" applyNumberFormat="1" applyFont="1" applyBorder="1" applyAlignment="1" applyProtection="1">
      <alignment horizontal="right" wrapText="1"/>
      <protection locked="0"/>
    </xf>
    <xf numFmtId="1" fontId="37" fillId="0" borderId="0" xfId="0" applyNumberFormat="1" applyFont="1"/>
    <xf numFmtId="166" fontId="35" fillId="0" borderId="0" xfId="0" applyNumberFormat="1" applyFont="1" applyBorder="1" applyAlignment="1" applyProtection="1">
      <alignment horizontal="left" wrapText="1" indent="2"/>
      <protection locked="0"/>
    </xf>
    <xf numFmtId="165" fontId="37" fillId="0" borderId="0" xfId="0" applyNumberFormat="1" applyFont="1"/>
    <xf numFmtId="166" fontId="23" fillId="0" borderId="0" xfId="0" applyNumberFormat="1" applyFont="1" applyBorder="1" applyAlignment="1" applyProtection="1">
      <alignment horizontal="left" wrapText="1" indent="2"/>
      <protection locked="0"/>
    </xf>
    <xf numFmtId="164" fontId="23" fillId="0" borderId="0" xfId="0" applyNumberFormat="1" applyFont="1" applyBorder="1" applyAlignment="1" applyProtection="1">
      <alignment horizontal="right" wrapText="1"/>
      <protection locked="0"/>
    </xf>
    <xf numFmtId="0" fontId="39" fillId="0" borderId="0" xfId="0" applyFont="1"/>
    <xf numFmtId="0" fontId="2" fillId="0" borderId="0" xfId="0" applyFont="1"/>
    <xf numFmtId="0" fontId="3" fillId="0" borderId="0" xfId="0" applyFont="1"/>
    <xf numFmtId="0" fontId="40" fillId="0" borderId="0" xfId="0" applyFont="1"/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1" fontId="38" fillId="0" borderId="0" xfId="0" applyNumberFormat="1" applyFont="1" applyBorder="1"/>
    <xf numFmtId="0" fontId="0" fillId="0" borderId="0" xfId="0" applyFont="1"/>
    <xf numFmtId="0" fontId="34" fillId="0" borderId="0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2"/>
    </xf>
    <xf numFmtId="0" fontId="34" fillId="0" borderId="0" xfId="0" applyFont="1" applyBorder="1" applyAlignment="1">
      <alignment horizontal="left" vertical="center" wrapText="1" indent="2"/>
    </xf>
    <xf numFmtId="1" fontId="23" fillId="0" borderId="0" xfId="0" applyNumberFormat="1" applyFont="1" applyBorder="1" applyAlignment="1">
      <alignment vertical="center" wrapText="1"/>
    </xf>
    <xf numFmtId="167" fontId="23" fillId="0" borderId="15" xfId="0" applyNumberFormat="1" applyFont="1" applyFill="1" applyBorder="1" applyAlignment="1">
      <alignment horizontal="right" wrapText="1" indent="1"/>
    </xf>
    <xf numFmtId="167" fontId="23" fillId="0" borderId="1" xfId="0" applyNumberFormat="1" applyFont="1" applyFill="1" applyBorder="1" applyAlignment="1">
      <alignment horizontal="right" wrapText="1" indent="1"/>
    </xf>
    <xf numFmtId="167" fontId="23" fillId="0" borderId="15" xfId="0" applyNumberFormat="1" applyFont="1" applyFill="1" applyBorder="1" applyAlignment="1">
      <alignment horizontal="right" indent="1"/>
    </xf>
    <xf numFmtId="167" fontId="23" fillId="0" borderId="16" xfId="0" applyNumberFormat="1" applyFont="1" applyFill="1" applyBorder="1" applyAlignment="1">
      <alignment horizontal="right" indent="1"/>
    </xf>
    <xf numFmtId="167" fontId="23" fillId="0" borderId="2" xfId="0" applyNumberFormat="1" applyFont="1" applyFill="1" applyBorder="1" applyAlignment="1">
      <alignment horizontal="right" indent="1"/>
    </xf>
    <xf numFmtId="167" fontId="23" fillId="0" borderId="2" xfId="0" applyNumberFormat="1" applyFont="1" applyFill="1" applyBorder="1" applyAlignment="1">
      <alignment horizontal="right" wrapText="1" indent="1"/>
    </xf>
    <xf numFmtId="3" fontId="23" fillId="0" borderId="14" xfId="0" applyNumberFormat="1" applyFont="1" applyFill="1" applyBorder="1" applyAlignment="1">
      <alignment horizontal="right" indent="1"/>
    </xf>
    <xf numFmtId="3" fontId="23" fillId="0" borderId="5" xfId="0" applyNumberFormat="1" applyFont="1" applyFill="1" applyBorder="1" applyAlignment="1">
      <alignment horizontal="right" indent="1"/>
    </xf>
    <xf numFmtId="3" fontId="23" fillId="0" borderId="15" xfId="0" applyNumberFormat="1" applyFont="1" applyFill="1" applyBorder="1" applyAlignment="1">
      <alignment horizontal="right" indent="1"/>
    </xf>
    <xf numFmtId="3" fontId="23" fillId="0" borderId="1" xfId="0" applyNumberFormat="1" applyFont="1" applyFill="1" applyBorder="1" applyAlignment="1">
      <alignment horizontal="right" indent="1"/>
    </xf>
    <xf numFmtId="0" fontId="17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/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 applyProtection="1">
      <alignment wrapText="1"/>
      <protection locked="0"/>
    </xf>
    <xf numFmtId="166" fontId="42" fillId="0" borderId="0" xfId="0" applyNumberFormat="1" applyFont="1" applyFill="1" applyBorder="1" applyAlignment="1" applyProtection="1">
      <alignment horizontal="right" wrapText="1"/>
      <protection locked="0"/>
    </xf>
    <xf numFmtId="0" fontId="42" fillId="0" borderId="0" xfId="0" applyFont="1" applyFill="1" applyBorder="1" applyAlignment="1">
      <alignment horizontal="left" vertical="center" wrapText="1"/>
    </xf>
    <xf numFmtId="166" fontId="42" fillId="0" borderId="0" xfId="0" applyNumberFormat="1" applyFont="1" applyFill="1" applyBorder="1" applyAlignment="1" applyProtection="1">
      <alignment horizontal="left" wrapText="1"/>
      <protection locked="0"/>
    </xf>
    <xf numFmtId="166" fontId="42" fillId="0" borderId="0" xfId="0" applyNumberFormat="1" applyFont="1" applyFill="1" applyAlignment="1" applyProtection="1">
      <alignment horizontal="right" wrapText="1"/>
      <protection locked="0"/>
    </xf>
    <xf numFmtId="0" fontId="42" fillId="0" borderId="0" xfId="0" applyFont="1" applyFill="1"/>
    <xf numFmtId="165" fontId="18" fillId="0" borderId="0" xfId="0" applyNumberFormat="1" applyFont="1" applyBorder="1" applyAlignment="1">
      <alignment vertical="center" wrapText="1"/>
    </xf>
    <xf numFmtId="168" fontId="20" fillId="0" borderId="0" xfId="0" applyNumberFormat="1" applyFont="1" applyBorder="1"/>
    <xf numFmtId="168" fontId="18" fillId="0" borderId="0" xfId="5" applyNumberFormat="1" applyFont="1" applyBorder="1" applyAlignment="1" applyProtection="1">
      <alignment horizontal="right" wrapText="1"/>
      <protection locked="0"/>
    </xf>
    <xf numFmtId="0" fontId="0" fillId="0" borderId="0" xfId="0" applyBorder="1"/>
    <xf numFmtId="0" fontId="44" fillId="0" borderId="0" xfId="0" applyFont="1" applyBorder="1"/>
    <xf numFmtId="0" fontId="26" fillId="0" borderId="0" xfId="0" applyFont="1" applyBorder="1"/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wrapText="1" indent="1"/>
    </xf>
    <xf numFmtId="1" fontId="20" fillId="0" borderId="0" xfId="0" applyNumberFormat="1" applyFont="1" applyBorder="1" applyAlignment="1">
      <alignment wrapText="1"/>
    </xf>
    <xf numFmtId="0" fontId="45" fillId="0" borderId="0" xfId="4" applyFont="1"/>
    <xf numFmtId="0" fontId="23" fillId="0" borderId="0" xfId="0" applyFont="1" applyBorder="1"/>
    <xf numFmtId="0" fontId="34" fillId="0" borderId="0" xfId="0" applyFont="1" applyBorder="1" applyAlignment="1">
      <alignment horizontal="center"/>
    </xf>
    <xf numFmtId="1" fontId="37" fillId="0" borderId="0" xfId="0" applyNumberFormat="1" applyFont="1" applyBorder="1"/>
    <xf numFmtId="166" fontId="26" fillId="0" borderId="0" xfId="0" applyNumberFormat="1" applyFont="1" applyFill="1" applyAlignment="1" applyProtection="1">
      <alignment horizontal="right" wrapText="1"/>
      <protection locked="0"/>
    </xf>
    <xf numFmtId="0" fontId="2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top" wrapText="1"/>
    </xf>
    <xf numFmtId="166" fontId="26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7" xfId="0" applyNumberFormat="1" applyFont="1" applyFill="1" applyBorder="1" applyAlignment="1">
      <alignment horizontal="right" indent="1"/>
    </xf>
    <xf numFmtId="3" fontId="23" fillId="0" borderId="8" xfId="0" applyNumberFormat="1" applyFont="1" applyFill="1" applyBorder="1" applyAlignment="1">
      <alignment horizontal="right" indent="1"/>
    </xf>
    <xf numFmtId="167" fontId="23" fillId="0" borderId="8" xfId="0" applyNumberFormat="1" applyFont="1" applyFill="1" applyBorder="1" applyAlignment="1">
      <alignment horizontal="right" wrapText="1" indent="1"/>
    </xf>
    <xf numFmtId="167" fontId="23" fillId="0" borderId="9" xfId="0" applyNumberFormat="1" applyFont="1" applyFill="1" applyBorder="1" applyAlignment="1">
      <alignment horizontal="right" wrapText="1" indent="1"/>
    </xf>
    <xf numFmtId="166" fontId="34" fillId="0" borderId="17" xfId="0" applyNumberFormat="1" applyFont="1" applyBorder="1" applyAlignment="1" applyProtection="1">
      <alignment horizontal="left" vertical="center" wrapText="1"/>
      <protection locked="0"/>
    </xf>
    <xf numFmtId="167" fontId="34" fillId="0" borderId="39" xfId="0" applyNumberFormat="1" applyFont="1" applyFill="1" applyBorder="1" applyAlignment="1" applyProtection="1">
      <alignment horizontal="right" wrapText="1" indent="1"/>
      <protection locked="0"/>
    </xf>
    <xf numFmtId="167" fontId="34" fillId="0" borderId="5" xfId="0" applyNumberFormat="1" applyFont="1" applyFill="1" applyBorder="1" applyAlignment="1" applyProtection="1">
      <alignment horizontal="right" wrapText="1" indent="1"/>
      <protection locked="0"/>
    </xf>
    <xf numFmtId="167" fontId="34" fillId="0" borderId="20" xfId="0" applyNumberFormat="1" applyFont="1" applyFill="1" applyBorder="1" applyAlignment="1" applyProtection="1">
      <alignment horizontal="right" wrapText="1" indent="1"/>
      <protection locked="0"/>
    </xf>
    <xf numFmtId="166" fontId="35" fillId="0" borderId="18" xfId="0" applyNumberFormat="1" applyFont="1" applyBorder="1" applyAlignment="1" applyProtection="1">
      <alignment horizontal="left" wrapText="1" indent="2"/>
      <protection locked="0"/>
    </xf>
    <xf numFmtId="167" fontId="23" fillId="0" borderId="40" xfId="0" applyNumberFormat="1" applyFont="1" applyFill="1" applyBorder="1" applyAlignment="1" applyProtection="1">
      <alignment horizontal="right" wrapText="1" indent="1"/>
      <protection locked="0"/>
    </xf>
    <xf numFmtId="167" fontId="23" fillId="0" borderId="1" xfId="0" applyNumberFormat="1" applyFont="1" applyFill="1" applyBorder="1" applyAlignment="1" applyProtection="1">
      <alignment horizontal="right" wrapText="1" indent="1"/>
      <protection locked="0"/>
    </xf>
    <xf numFmtId="167" fontId="23" fillId="0" borderId="11" xfId="0" applyNumberFormat="1" applyFont="1" applyFill="1" applyBorder="1" applyAlignment="1" applyProtection="1">
      <alignment horizontal="right" wrapText="1" indent="1"/>
      <protection locked="0"/>
    </xf>
    <xf numFmtId="166" fontId="23" fillId="0" borderId="18" xfId="0" applyNumberFormat="1" applyFont="1" applyBorder="1" applyAlignment="1" applyProtection="1">
      <alignment horizontal="left" wrapText="1" indent="1"/>
      <protection locked="0"/>
    </xf>
    <xf numFmtId="166" fontId="34" fillId="0" borderId="18" xfId="0" applyNumberFormat="1" applyFont="1" applyBorder="1" applyAlignment="1" applyProtection="1">
      <alignment horizontal="left" vertical="center" wrapText="1"/>
      <protection locked="0"/>
    </xf>
    <xf numFmtId="167" fontId="34" fillId="0" borderId="40" xfId="0" applyNumberFormat="1" applyFont="1" applyFill="1" applyBorder="1" applyAlignment="1" applyProtection="1">
      <alignment horizontal="right" wrapText="1" indent="1"/>
      <protection locked="0"/>
    </xf>
    <xf numFmtId="167" fontId="34" fillId="0" borderId="1" xfId="0" applyNumberFormat="1" applyFont="1" applyFill="1" applyBorder="1" applyAlignment="1" applyProtection="1">
      <alignment horizontal="right" wrapText="1" indent="1"/>
      <protection locked="0"/>
    </xf>
    <xf numFmtId="167" fontId="34" fillId="0" borderId="11" xfId="0" applyNumberFormat="1" applyFont="1" applyFill="1" applyBorder="1" applyAlignment="1" applyProtection="1">
      <alignment horizontal="right" wrapText="1" indent="1"/>
      <protection locked="0"/>
    </xf>
    <xf numFmtId="164" fontId="34" fillId="0" borderId="18" xfId="0" applyNumberFormat="1" applyFont="1" applyFill="1" applyBorder="1" applyAlignment="1" applyProtection="1">
      <alignment horizontal="left" vertical="center" wrapText="1"/>
      <protection locked="0"/>
    </xf>
    <xf numFmtId="166" fontId="23" fillId="0" borderId="19" xfId="0" applyNumberFormat="1" applyFont="1" applyBorder="1" applyAlignment="1" applyProtection="1">
      <alignment horizontal="left" wrapText="1" indent="1"/>
      <protection locked="0"/>
    </xf>
    <xf numFmtId="167" fontId="23" fillId="0" borderId="37" xfId="0" applyNumberFormat="1" applyFont="1" applyFill="1" applyBorder="1" applyAlignment="1" applyProtection="1">
      <alignment horizontal="right" wrapText="1" indent="1"/>
      <protection locked="0"/>
    </xf>
    <xf numFmtId="167" fontId="23" fillId="0" borderId="2" xfId="0" applyNumberFormat="1" applyFont="1" applyFill="1" applyBorder="1" applyAlignment="1" applyProtection="1">
      <alignment horizontal="right" wrapText="1" indent="1"/>
      <protection locked="0"/>
    </xf>
    <xf numFmtId="167" fontId="23" fillId="0" borderId="10" xfId="0" applyNumberFormat="1" applyFont="1" applyFill="1" applyBorder="1" applyAlignment="1" applyProtection="1">
      <alignment horizontal="right" wrapText="1" indent="1"/>
      <protection locked="0"/>
    </xf>
    <xf numFmtId="0" fontId="34" fillId="0" borderId="23" xfId="0" applyFont="1" applyBorder="1" applyAlignment="1">
      <alignment horizontal="center" vertical="center"/>
    </xf>
    <xf numFmtId="166" fontId="34" fillId="0" borderId="21" xfId="0" applyNumberFormat="1" applyFont="1" applyBorder="1" applyAlignment="1" applyProtection="1">
      <alignment horizontal="left" vertical="center" wrapText="1"/>
      <protection locked="0"/>
    </xf>
    <xf numFmtId="0" fontId="51" fillId="0" borderId="0" xfId="0" applyFont="1"/>
    <xf numFmtId="0" fontId="34" fillId="0" borderId="24" xfId="0" applyFont="1" applyBorder="1" applyAlignment="1">
      <alignment horizontal="right" vertical="center" indent="1"/>
    </xf>
    <xf numFmtId="0" fontId="34" fillId="0" borderId="35" xfId="0" applyFont="1" applyBorder="1" applyAlignment="1">
      <alignment horizontal="right" vertical="center" indent="1"/>
    </xf>
    <xf numFmtId="0" fontId="23" fillId="0" borderId="21" xfId="0" applyFont="1" applyBorder="1" applyAlignment="1">
      <alignment horizontal="left" wrapText="1" indent="1"/>
    </xf>
    <xf numFmtId="0" fontId="23" fillId="0" borderId="19" xfId="0" applyFont="1" applyBorder="1" applyAlignment="1">
      <alignment horizontal="left" wrapText="1" indent="1"/>
    </xf>
    <xf numFmtId="0" fontId="23" fillId="0" borderId="0" xfId="0" applyFont="1"/>
    <xf numFmtId="0" fontId="34" fillId="0" borderId="1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17" xfId="0" applyFont="1" applyBorder="1" applyAlignment="1">
      <alignment vertical="center" wrapText="1"/>
    </xf>
    <xf numFmtId="0" fontId="35" fillId="0" borderId="18" xfId="0" applyFont="1" applyBorder="1" applyAlignment="1">
      <alignment horizontal="left" vertical="center" wrapText="1" indent="2"/>
    </xf>
    <xf numFmtId="0" fontId="23" fillId="0" borderId="18" xfId="0" applyFont="1" applyBorder="1" applyAlignment="1">
      <alignment horizontal="left" vertical="center" wrapText="1" indent="1"/>
    </xf>
    <xf numFmtId="0" fontId="23" fillId="0" borderId="19" xfId="0" applyFont="1" applyBorder="1" applyAlignment="1">
      <alignment horizontal="left" vertical="center" wrapText="1" indent="1"/>
    </xf>
    <xf numFmtId="0" fontId="47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left" vertical="center" wrapText="1" indent="1"/>
    </xf>
    <xf numFmtId="0" fontId="23" fillId="0" borderId="18" xfId="1" applyFont="1" applyBorder="1" applyAlignment="1">
      <alignment horizontal="left" vertical="center" wrapText="1" indent="2"/>
    </xf>
    <xf numFmtId="0" fontId="35" fillId="0" borderId="18" xfId="0" applyFont="1" applyBorder="1" applyAlignment="1">
      <alignment horizontal="left" vertical="center" wrapText="1" indent="4"/>
    </xf>
    <xf numFmtId="0" fontId="23" fillId="0" borderId="18" xfId="1" applyFont="1" applyBorder="1" applyAlignment="1">
      <alignment horizontal="left" vertical="center" wrapText="1" indent="3"/>
    </xf>
    <xf numFmtId="0" fontId="23" fillId="0" borderId="18" xfId="1" applyFont="1" applyBorder="1" applyAlignment="1">
      <alignment horizontal="left" vertical="center" wrapText="1" indent="4"/>
    </xf>
    <xf numFmtId="0" fontId="23" fillId="0" borderId="19" xfId="1" applyFont="1" applyBorder="1" applyAlignment="1">
      <alignment horizontal="left" vertical="center" wrapText="1" indent="2"/>
    </xf>
    <xf numFmtId="0" fontId="34" fillId="0" borderId="0" xfId="0" applyFont="1" applyAlignment="1">
      <alignment horizontal="center" vertical="center" wrapText="1"/>
    </xf>
    <xf numFmtId="167" fontId="34" fillId="0" borderId="39" xfId="0" applyNumberFormat="1" applyFont="1" applyBorder="1" applyAlignment="1" applyProtection="1">
      <alignment horizontal="right" wrapText="1" indent="1"/>
      <protection locked="0"/>
    </xf>
    <xf numFmtId="167" fontId="34" fillId="0" borderId="5" xfId="0" applyNumberFormat="1" applyFont="1" applyBorder="1" applyAlignment="1" applyProtection="1">
      <alignment horizontal="right" wrapText="1" indent="1"/>
      <protection locked="0"/>
    </xf>
    <xf numFmtId="167" fontId="34" fillId="0" borderId="20" xfId="0" applyNumberFormat="1" applyFont="1" applyBorder="1" applyAlignment="1" applyProtection="1">
      <alignment horizontal="right" wrapText="1" indent="1"/>
      <protection locked="0"/>
    </xf>
    <xf numFmtId="167" fontId="23" fillId="0" borderId="40" xfId="0" applyNumberFormat="1" applyFont="1" applyBorder="1" applyAlignment="1" applyProtection="1">
      <alignment horizontal="right" wrapText="1" indent="1"/>
      <protection locked="0"/>
    </xf>
    <xf numFmtId="167" fontId="23" fillId="0" borderId="1" xfId="0" applyNumberFormat="1" applyFont="1" applyBorder="1" applyAlignment="1" applyProtection="1">
      <alignment horizontal="right" wrapText="1" indent="1"/>
      <protection locked="0"/>
    </xf>
    <xf numFmtId="167" fontId="23" fillId="0" borderId="11" xfId="0" applyNumberFormat="1" applyFont="1" applyBorder="1" applyAlignment="1" applyProtection="1">
      <alignment horizontal="right" wrapText="1" indent="1"/>
      <protection locked="0"/>
    </xf>
    <xf numFmtId="167" fontId="34" fillId="0" borderId="41" xfId="0" applyNumberFormat="1" applyFont="1" applyBorder="1" applyAlignment="1" applyProtection="1">
      <alignment horizontal="right" wrapText="1" indent="1"/>
      <protection locked="0"/>
    </xf>
    <xf numFmtId="167" fontId="34" fillId="0" borderId="24" xfId="0" applyNumberFormat="1" applyFont="1" applyBorder="1" applyAlignment="1" applyProtection="1">
      <alignment horizontal="right" wrapText="1" indent="1"/>
      <protection locked="0"/>
    </xf>
    <xf numFmtId="167" fontId="34" fillId="0" borderId="25" xfId="0" applyNumberFormat="1" applyFont="1" applyBorder="1" applyAlignment="1" applyProtection="1">
      <alignment horizontal="right" wrapText="1" indent="1"/>
      <protection locked="0"/>
    </xf>
    <xf numFmtId="167" fontId="34" fillId="0" borderId="40" xfId="0" applyNumberFormat="1" applyFont="1" applyBorder="1" applyAlignment="1" applyProtection="1">
      <alignment horizontal="right" wrapText="1" indent="1"/>
      <protection locked="0"/>
    </xf>
    <xf numFmtId="167" fontId="34" fillId="0" borderId="1" xfId="0" applyNumberFormat="1" applyFont="1" applyBorder="1" applyAlignment="1" applyProtection="1">
      <alignment horizontal="right" wrapText="1" indent="1"/>
      <protection locked="0"/>
    </xf>
    <xf numFmtId="167" fontId="34" fillId="0" borderId="11" xfId="0" applyNumberFormat="1" applyFont="1" applyBorder="1" applyAlignment="1" applyProtection="1">
      <alignment horizontal="right" wrapText="1" indent="1"/>
      <protection locked="0"/>
    </xf>
    <xf numFmtId="167" fontId="23" fillId="0" borderId="37" xfId="0" applyNumberFormat="1" applyFont="1" applyBorder="1" applyAlignment="1" applyProtection="1">
      <alignment horizontal="right" wrapText="1" indent="1"/>
      <protection locked="0"/>
    </xf>
    <xf numFmtId="167" fontId="23" fillId="0" borderId="2" xfId="0" applyNumberFormat="1" applyFont="1" applyBorder="1" applyAlignment="1" applyProtection="1">
      <alignment horizontal="right" wrapText="1" indent="1"/>
      <protection locked="0"/>
    </xf>
    <xf numFmtId="167" fontId="23" fillId="0" borderId="10" xfId="0" applyNumberFormat="1" applyFont="1" applyBorder="1" applyAlignment="1" applyProtection="1">
      <alignment horizontal="right" wrapText="1" indent="1"/>
      <protection locked="0"/>
    </xf>
    <xf numFmtId="166" fontId="49" fillId="0" borderId="0" xfId="0" applyNumberFormat="1" applyFont="1" applyProtection="1">
      <protection locked="0"/>
    </xf>
    <xf numFmtId="3" fontId="23" fillId="0" borderId="1" xfId="0" applyNumberFormat="1" applyFont="1" applyBorder="1" applyAlignment="1">
      <alignment horizontal="right" vertical="center" indent="1"/>
    </xf>
    <xf numFmtId="3" fontId="23" fillId="0" borderId="8" xfId="0" applyNumberFormat="1" applyFont="1" applyBorder="1" applyAlignment="1">
      <alignment horizontal="right" vertical="center" indent="1"/>
    </xf>
    <xf numFmtId="3" fontId="23" fillId="0" borderId="24" xfId="0" applyNumberFormat="1" applyFont="1" applyBorder="1" applyAlignment="1">
      <alignment horizontal="right" vertical="center" indent="1"/>
    </xf>
    <xf numFmtId="3" fontId="23" fillId="0" borderId="35" xfId="0" applyNumberFormat="1" applyFont="1" applyBorder="1" applyAlignment="1">
      <alignment horizontal="right" vertical="center" indent="1"/>
    </xf>
    <xf numFmtId="3" fontId="23" fillId="0" borderId="2" xfId="0" applyNumberFormat="1" applyFont="1" applyBorder="1" applyAlignment="1">
      <alignment horizontal="right" vertical="center" indent="1"/>
    </xf>
    <xf numFmtId="3" fontId="23" fillId="0" borderId="9" xfId="0" applyNumberFormat="1" applyFont="1" applyBorder="1" applyAlignment="1">
      <alignment horizontal="right" vertical="center" indent="1"/>
    </xf>
    <xf numFmtId="3" fontId="23" fillId="0" borderId="39" xfId="0" applyNumberFormat="1" applyFont="1" applyBorder="1" applyAlignment="1" applyProtection="1">
      <alignment horizontal="right" vertical="center" wrapText="1" indent="1"/>
      <protection locked="0"/>
    </xf>
    <xf numFmtId="3" fontId="23" fillId="0" borderId="14" xfId="0" applyNumberFormat="1" applyFont="1" applyBorder="1" applyAlignment="1" applyProtection="1">
      <alignment horizontal="right" vertical="center" wrapText="1" indent="1"/>
      <protection locked="0"/>
    </xf>
    <xf numFmtId="3" fontId="23" fillId="0" borderId="7" xfId="0" applyNumberFormat="1" applyFont="1" applyBorder="1" applyAlignment="1" applyProtection="1">
      <alignment horizontal="right" vertical="center" wrapText="1" indent="1"/>
      <protection locked="0"/>
    </xf>
    <xf numFmtId="3" fontId="23" fillId="0" borderId="40" xfId="0" applyNumberFormat="1" applyFont="1" applyBorder="1" applyAlignment="1" applyProtection="1">
      <alignment horizontal="right" vertical="center" wrapText="1" indent="1"/>
      <protection locked="0"/>
    </xf>
    <xf numFmtId="3" fontId="23" fillId="0" borderId="1" xfId="0" applyNumberFormat="1" applyFont="1" applyBorder="1" applyAlignment="1" applyProtection="1">
      <alignment horizontal="right" vertical="center" wrapText="1" indent="1"/>
      <protection locked="0"/>
    </xf>
    <xf numFmtId="3" fontId="23" fillId="0" borderId="15" xfId="0" applyNumberFormat="1" applyFont="1" applyBorder="1" applyAlignment="1" applyProtection="1">
      <alignment horizontal="right" vertical="center" wrapText="1" indent="1"/>
      <protection locked="0"/>
    </xf>
    <xf numFmtId="3" fontId="23" fillId="0" borderId="8" xfId="0" applyNumberFormat="1" applyFont="1" applyBorder="1" applyAlignment="1" applyProtection="1">
      <alignment horizontal="right" vertical="center" wrapText="1" indent="1"/>
      <protection locked="0"/>
    </xf>
    <xf numFmtId="3" fontId="23" fillId="0" borderId="29" xfId="0" applyNumberFormat="1" applyFont="1" applyBorder="1" applyAlignment="1" applyProtection="1">
      <alignment horizontal="right" vertical="center" wrapText="1" indent="1"/>
      <protection locked="0"/>
    </xf>
    <xf numFmtId="3" fontId="23" fillId="0" borderId="35" xfId="0" applyNumberFormat="1" applyFont="1" applyBorder="1" applyAlignment="1" applyProtection="1">
      <alignment horizontal="right" vertical="center" wrapText="1" indent="1"/>
      <protection locked="0"/>
    </xf>
    <xf numFmtId="3" fontId="23" fillId="0" borderId="41" xfId="0" applyNumberFormat="1" applyFont="1" applyBorder="1" applyAlignment="1" applyProtection="1">
      <alignment horizontal="right" vertical="center" wrapText="1" indent="1"/>
      <protection locked="0"/>
    </xf>
    <xf numFmtId="0" fontId="52" fillId="0" borderId="40" xfId="0" applyFont="1" applyBorder="1" applyAlignment="1">
      <alignment horizontal="right" vertical="center" wrapText="1" indent="1"/>
    </xf>
    <xf numFmtId="0" fontId="52" fillId="0" borderId="1" xfId="0" applyFont="1" applyBorder="1" applyAlignment="1">
      <alignment horizontal="right" vertical="center" wrapText="1" indent="1"/>
    </xf>
    <xf numFmtId="0" fontId="52" fillId="0" borderId="11" xfId="0" applyFont="1" applyBorder="1" applyAlignment="1">
      <alignment horizontal="right" vertical="center" wrapText="1" indent="1"/>
    </xf>
    <xf numFmtId="0" fontId="52" fillId="0" borderId="40" xfId="0" applyFont="1" applyBorder="1" applyAlignment="1">
      <alignment horizontal="right" wrapText="1" indent="1"/>
    </xf>
    <xf numFmtId="0" fontId="52" fillId="0" borderId="1" xfId="0" applyFont="1" applyBorder="1" applyAlignment="1">
      <alignment horizontal="right" wrapText="1" indent="1"/>
    </xf>
    <xf numFmtId="0" fontId="52" fillId="0" borderId="11" xfId="0" applyFont="1" applyBorder="1" applyAlignment="1">
      <alignment horizontal="right" wrapText="1" indent="1"/>
    </xf>
    <xf numFmtId="167" fontId="35" fillId="0" borderId="41" xfId="0" applyNumberFormat="1" applyFont="1" applyBorder="1" applyAlignment="1" applyProtection="1">
      <alignment horizontal="right" vertical="center" wrapText="1" indent="1"/>
      <protection locked="0"/>
    </xf>
    <xf numFmtId="167" fontId="35" fillId="0" borderId="29" xfId="0" applyNumberFormat="1" applyFont="1" applyBorder="1" applyAlignment="1" applyProtection="1">
      <alignment horizontal="right" vertical="center" wrapText="1" indent="1"/>
      <protection locked="0"/>
    </xf>
    <xf numFmtId="167" fontId="35" fillId="0" borderId="35" xfId="0" applyNumberFormat="1" applyFont="1" applyBorder="1" applyAlignment="1" applyProtection="1">
      <alignment horizontal="right" vertical="center" wrapText="1" indent="1"/>
      <protection locked="0"/>
    </xf>
    <xf numFmtId="167" fontId="35" fillId="0" borderId="51" xfId="0" applyNumberFormat="1" applyFont="1" applyBorder="1" applyAlignment="1" applyProtection="1">
      <alignment horizontal="right" vertical="center" wrapText="1" indent="1"/>
      <protection locked="0"/>
    </xf>
    <xf numFmtId="167" fontId="35" fillId="0" borderId="42" xfId="0" applyNumberFormat="1" applyFont="1" applyBorder="1" applyAlignment="1" applyProtection="1">
      <alignment horizontal="right" vertical="center" wrapText="1" indent="1"/>
      <protection locked="0"/>
    </xf>
    <xf numFmtId="167" fontId="35" fillId="0" borderId="43" xfId="0" applyNumberFormat="1" applyFont="1" applyBorder="1" applyAlignment="1" applyProtection="1">
      <alignment horizontal="right" vertical="center" wrapText="1" indent="1"/>
      <protection locked="0"/>
    </xf>
    <xf numFmtId="3" fontId="34" fillId="0" borderId="39" xfId="0" applyNumberFormat="1" applyFont="1" applyBorder="1" applyAlignment="1">
      <alignment horizontal="right" wrapText="1" indent="1"/>
    </xf>
    <xf numFmtId="0" fontId="52" fillId="0" borderId="20" xfId="0" applyFont="1" applyBorder="1" applyAlignment="1">
      <alignment horizontal="right" wrapText="1" indent="1"/>
    </xf>
    <xf numFmtId="3" fontId="34" fillId="0" borderId="14" xfId="0" applyNumberFormat="1" applyFont="1" applyBorder="1" applyAlignment="1">
      <alignment horizontal="right" wrapText="1" indent="1"/>
    </xf>
    <xf numFmtId="0" fontId="52" fillId="0" borderId="5" xfId="0" applyFont="1" applyBorder="1" applyAlignment="1">
      <alignment horizontal="right" wrapText="1" indent="1"/>
    </xf>
    <xf numFmtId="3" fontId="34" fillId="0" borderId="40" xfId="0" applyNumberFormat="1" applyFont="1" applyBorder="1" applyAlignment="1">
      <alignment horizontal="right" wrapText="1" indent="1"/>
    </xf>
    <xf numFmtId="0" fontId="52" fillId="0" borderId="11" xfId="0" applyFont="1" applyBorder="1" applyAlignment="1">
      <alignment wrapText="1"/>
    </xf>
    <xf numFmtId="3" fontId="34" fillId="0" borderId="15" xfId="0" applyNumberFormat="1" applyFont="1" applyBorder="1" applyAlignment="1">
      <alignment horizontal="right" wrapText="1" indent="1"/>
    </xf>
    <xf numFmtId="0" fontId="52" fillId="0" borderId="1" xfId="0" applyFont="1" applyBorder="1" applyAlignment="1">
      <alignment wrapText="1"/>
    </xf>
    <xf numFmtId="3" fontId="23" fillId="0" borderId="40" xfId="0" applyNumberFormat="1" applyFont="1" applyBorder="1" applyAlignment="1">
      <alignment horizontal="right" wrapText="1" indent="1"/>
    </xf>
    <xf numFmtId="165" fontId="35" fillId="0" borderId="49" xfId="0" applyNumberFormat="1" applyFont="1" applyBorder="1" applyAlignment="1">
      <alignment horizontal="right" wrapText="1" indent="1"/>
    </xf>
    <xf numFmtId="3" fontId="23" fillId="0" borderId="15" xfId="0" applyNumberFormat="1" applyFont="1" applyBorder="1" applyAlignment="1">
      <alignment horizontal="right" wrapText="1" indent="1"/>
    </xf>
    <xf numFmtId="165" fontId="35" fillId="0" borderId="28" xfId="0" applyNumberFormat="1" applyFont="1" applyBorder="1" applyAlignment="1">
      <alignment horizontal="right" wrapText="1" indent="1"/>
    </xf>
    <xf numFmtId="3" fontId="23" fillId="0" borderId="37" xfId="0" applyNumberFormat="1" applyFont="1" applyBorder="1" applyAlignment="1">
      <alignment horizontal="right" wrapText="1" indent="1"/>
    </xf>
    <xf numFmtId="165" fontId="35" fillId="0" borderId="10" xfId="0" applyNumberFormat="1" applyFont="1" applyBorder="1" applyAlignment="1">
      <alignment horizontal="right" wrapText="1" indent="1"/>
    </xf>
    <xf numFmtId="3" fontId="23" fillId="0" borderId="16" xfId="0" applyNumberFormat="1" applyFont="1" applyBorder="1" applyAlignment="1">
      <alignment horizontal="right" wrapText="1" indent="1"/>
    </xf>
    <xf numFmtId="165" fontId="35" fillId="0" borderId="2" xfId="0" applyNumberFormat="1" applyFont="1" applyBorder="1" applyAlignment="1">
      <alignment horizontal="right" wrapText="1" indent="1"/>
    </xf>
    <xf numFmtId="3" fontId="34" fillId="0" borderId="52" xfId="0" applyNumberFormat="1" applyFont="1" applyBorder="1" applyAlignment="1">
      <alignment horizontal="right" wrapText="1" indent="1"/>
    </xf>
    <xf numFmtId="3" fontId="23" fillId="0" borderId="53" xfId="0" applyNumberFormat="1" applyFont="1" applyBorder="1" applyAlignment="1">
      <alignment horizontal="right" wrapText="1" indent="1"/>
    </xf>
    <xf numFmtId="165" fontId="35" fillId="0" borderId="1" xfId="0" applyNumberFormat="1" applyFont="1" applyBorder="1" applyAlignment="1">
      <alignment horizontal="right" wrapText="1" indent="1"/>
    </xf>
    <xf numFmtId="3" fontId="23" fillId="0" borderId="50" xfId="0" applyNumberFormat="1" applyFont="1" applyBorder="1" applyAlignment="1">
      <alignment horizontal="right" wrapText="1" indent="1"/>
    </xf>
    <xf numFmtId="3" fontId="23" fillId="0" borderId="46" xfId="0" applyNumberFormat="1" applyFont="1" applyBorder="1" applyAlignment="1">
      <alignment horizontal="right" wrapText="1" indent="1"/>
    </xf>
    <xf numFmtId="3" fontId="23" fillId="0" borderId="47" xfId="0" applyNumberFormat="1" applyFont="1" applyBorder="1" applyAlignment="1">
      <alignment horizontal="right" wrapText="1" indent="1"/>
    </xf>
    <xf numFmtId="3" fontId="23" fillId="0" borderId="51" xfId="0" applyNumberFormat="1" applyFont="1" applyBorder="1" applyAlignment="1">
      <alignment horizontal="right" wrapText="1" indent="1"/>
    </xf>
    <xf numFmtId="3" fontId="23" fillId="0" borderId="42" xfId="0" applyNumberFormat="1" applyFont="1" applyBorder="1" applyAlignment="1">
      <alignment horizontal="right" wrapText="1" indent="1"/>
    </xf>
    <xf numFmtId="0" fontId="52" fillId="0" borderId="26" xfId="0" applyFont="1" applyBorder="1" applyAlignment="1">
      <alignment wrapText="1"/>
    </xf>
    <xf numFmtId="3" fontId="34" fillId="0" borderId="1" xfId="0" applyNumberFormat="1" applyFont="1" applyBorder="1" applyAlignment="1">
      <alignment horizontal="right" wrapText="1" indent="1"/>
    </xf>
    <xf numFmtId="3" fontId="34" fillId="0" borderId="39" xfId="1" applyNumberFormat="1" applyFont="1" applyBorder="1" applyAlignment="1">
      <alignment horizontal="right" wrapText="1" indent="1"/>
    </xf>
    <xf numFmtId="3" fontId="34" fillId="0" borderId="5" xfId="1" applyNumberFormat="1" applyFont="1" applyBorder="1" applyAlignment="1">
      <alignment horizontal="right" wrapText="1" indent="1"/>
    </xf>
    <xf numFmtId="3" fontId="34" fillId="0" borderId="7" xfId="1" applyNumberFormat="1" applyFont="1" applyBorder="1" applyAlignment="1">
      <alignment horizontal="right" wrapText="1" indent="1"/>
    </xf>
    <xf numFmtId="3" fontId="23" fillId="0" borderId="40" xfId="1" applyNumberFormat="1" applyFont="1" applyBorder="1" applyAlignment="1">
      <alignment horizontal="right" wrapText="1" indent="1"/>
    </xf>
    <xf numFmtId="3" fontId="23" fillId="0" borderId="1" xfId="1" applyNumberFormat="1" applyFont="1" applyBorder="1" applyAlignment="1">
      <alignment horizontal="right" wrapText="1" indent="1"/>
    </xf>
    <xf numFmtId="3" fontId="23" fillId="0" borderId="8" xfId="1" applyNumberFormat="1" applyFont="1" applyBorder="1" applyAlignment="1">
      <alignment horizontal="right" wrapText="1" indent="1"/>
    </xf>
    <xf numFmtId="0" fontId="34" fillId="0" borderId="40" xfId="0" applyFont="1" applyBorder="1" applyAlignment="1">
      <alignment horizontal="right" wrapText="1" indent="1"/>
    </xf>
    <xf numFmtId="0" fontId="34" fillId="0" borderId="1" xfId="0" applyFont="1" applyBorder="1" applyAlignment="1">
      <alignment horizontal="right" wrapText="1" indent="1"/>
    </xf>
    <xf numFmtId="0" fontId="34" fillId="0" borderId="11" xfId="0" applyFont="1" applyBorder="1" applyAlignment="1">
      <alignment horizontal="right" wrapText="1" indent="1"/>
    </xf>
    <xf numFmtId="165" fontId="35" fillId="0" borderId="8" xfId="0" applyNumberFormat="1" applyFont="1" applyBorder="1" applyAlignment="1">
      <alignment horizontal="right" wrapText="1" indent="1"/>
    </xf>
    <xf numFmtId="165" fontId="35" fillId="0" borderId="9" xfId="0" applyNumberFormat="1" applyFont="1" applyBorder="1" applyAlignment="1">
      <alignment horizontal="right" wrapText="1" indent="1"/>
    </xf>
    <xf numFmtId="0" fontId="9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 readingOrder="1"/>
    </xf>
    <xf numFmtId="0" fontId="30" fillId="0" borderId="0" xfId="0" applyFont="1" applyBorder="1" applyAlignment="1">
      <alignment horizontal="center" vertical="center" wrapText="1" readingOrder="1"/>
    </xf>
    <xf numFmtId="0" fontId="18" fillId="0" borderId="0" xfId="0" applyFont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center" vertical="center" wrapText="1" readingOrder="1"/>
    </xf>
    <xf numFmtId="0" fontId="14" fillId="0" borderId="0" xfId="4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2 2" xfId="3"/>
    <cellStyle name="Обычный 3" xfId="1"/>
    <cellStyle name="Процентный" xfId="5" builtinId="5"/>
  </cellStyles>
  <dxfs count="0"/>
  <tableStyles count="0" defaultTableStyle="TableStyleMedium2" defaultPivotStyle="PivotStyleLight16"/>
  <colors>
    <mruColors>
      <color rgb="FFFE755E"/>
      <color rgb="FFFE6262"/>
      <color rgb="FFFE3C3C"/>
      <color rgb="FF78B832"/>
      <color rgb="FFA2D668"/>
      <color rgb="FF009ED6"/>
      <color rgb="FF15C2FF"/>
      <color rgb="FFB7F8FB"/>
      <color rgb="FF70578F"/>
      <color rgb="FF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600">
                <a:latin typeface="Times New Roman" panose="02020603050405020304" pitchFamily="18" charset="0"/>
                <a:cs typeface="Times New Roman" panose="02020603050405020304" pitchFamily="18" charset="0"/>
              </a:rPr>
              <a:t>Структура отправленных российских туристов в туры в распределении по странам</a:t>
            </a:r>
          </a:p>
          <a:p>
            <a:pPr>
              <a:defRPr sz="16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(в процентах, от общего числа российских туристов отправленных в</a:t>
            </a:r>
            <a:r>
              <a:rPr lang="en-US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ru-RU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туры в зарубежные страны)</a:t>
            </a:r>
          </a:p>
        </c:rich>
      </c:tx>
      <c:layout>
        <c:manualLayout>
          <c:xMode val="edge"/>
          <c:yMode val="edge"/>
          <c:x val="0.2108032893568797"/>
          <c:y val="2.62414017763639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69910148092796E-2"/>
          <c:y val="9.6318508979952824E-2"/>
          <c:w val="0.88234980068060143"/>
          <c:h val="0.816177899363647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Лист2!$B$2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-1.0506959992309236E-3"/>
                  <c:y val="4.8825146513883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3.2550097675923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5410029970739002E-16"/>
                  <c:y val="3.2550097675923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Лист2!$A$3:$A$15</c:f>
              <c:strCache>
                <c:ptCount val="13"/>
                <c:pt idx="0">
                  <c:v>в другие страны</c:v>
                </c:pt>
                <c:pt idx="1">
                  <c:v>Тунис</c:v>
                </c:pt>
                <c:pt idx="2">
                  <c:v>Индия</c:v>
                </c:pt>
                <c:pt idx="3">
                  <c:v>Куба</c:v>
                </c:pt>
                <c:pt idx="4">
                  <c:v>Шри-Ланка</c:v>
                </c:pt>
                <c:pt idx="5">
                  <c:v>Доминиканская Республика</c:v>
                </c:pt>
                <c:pt idx="6">
                  <c:v>Страны СНГ</c:v>
                </c:pt>
                <c:pt idx="7">
                  <c:v>Мальдивы</c:v>
                </c:pt>
                <c:pt idx="8">
                  <c:v>Таиланд</c:v>
                </c:pt>
                <c:pt idx="9">
                  <c:v>Абхазия</c:v>
                </c:pt>
                <c:pt idx="10">
                  <c:v>ОАЭ</c:v>
                </c:pt>
                <c:pt idx="11">
                  <c:v>Египет</c:v>
                </c:pt>
                <c:pt idx="12">
                  <c:v>Турция</c:v>
                </c:pt>
              </c:strCache>
            </c:strRef>
          </c:cat>
          <c:val>
            <c:numRef>
              <c:f>Лист2!$B$3:$B$15</c:f>
              <c:numCache>
                <c:formatCode>0.0</c:formatCode>
                <c:ptCount val="13"/>
                <c:pt idx="0">
                  <c:v>15.60159686620359</c:v>
                </c:pt>
                <c:pt idx="1">
                  <c:v>0.37254503226911262</c:v>
                </c:pt>
                <c:pt idx="2">
                  <c:v>2.4175612470968502</c:v>
                </c:pt>
                <c:pt idx="3">
                  <c:v>1.373861483629981</c:v>
                </c:pt>
                <c:pt idx="4">
                  <c:v>0.3305898344268085</c:v>
                </c:pt>
                <c:pt idx="5">
                  <c:v>1.2694016032879176</c:v>
                </c:pt>
                <c:pt idx="6">
                  <c:v>0.35743259876060923</c:v>
                </c:pt>
                <c:pt idx="7">
                  <c:v>1.0265323814926204</c:v>
                </c:pt>
                <c:pt idx="8">
                  <c:v>9.2308285081288197</c:v>
                </c:pt>
                <c:pt idx="9">
                  <c:v>2.7980263932443568</c:v>
                </c:pt>
                <c:pt idx="10">
                  <c:v>6.8644697269701282</c:v>
                </c:pt>
                <c:pt idx="11">
                  <c:v>0.34724347928462107</c:v>
                </c:pt>
                <c:pt idx="12">
                  <c:v>58.00991084520458</c:v>
                </c:pt>
              </c:numCache>
            </c:numRef>
          </c:val>
        </c:ser>
        <c:ser>
          <c:idx val="2"/>
          <c:order val="1"/>
          <c:tx>
            <c:strRef>
              <c:f>Лист2!$C$2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Lbl>
              <c:idx val="8"/>
              <c:layout>
                <c:manualLayout>
                  <c:x val="-1.9262537463423752E-17"/>
                  <c:y val="3.2550097675922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Лист2!$A$3:$A$15</c:f>
              <c:strCache>
                <c:ptCount val="13"/>
                <c:pt idx="0">
                  <c:v>в другие страны</c:v>
                </c:pt>
                <c:pt idx="1">
                  <c:v>Тунис</c:v>
                </c:pt>
                <c:pt idx="2">
                  <c:v>Индия</c:v>
                </c:pt>
                <c:pt idx="3">
                  <c:v>Куба</c:v>
                </c:pt>
                <c:pt idx="4">
                  <c:v>Шри-Ланка</c:v>
                </c:pt>
                <c:pt idx="5">
                  <c:v>Доминиканская Республика</c:v>
                </c:pt>
                <c:pt idx="6">
                  <c:v>Страны СНГ</c:v>
                </c:pt>
                <c:pt idx="7">
                  <c:v>Мальдивы</c:v>
                </c:pt>
                <c:pt idx="8">
                  <c:v>Таиланд</c:v>
                </c:pt>
                <c:pt idx="9">
                  <c:v>Абхазия</c:v>
                </c:pt>
                <c:pt idx="10">
                  <c:v>ОАЭ</c:v>
                </c:pt>
                <c:pt idx="11">
                  <c:v>Египет</c:v>
                </c:pt>
                <c:pt idx="12">
                  <c:v>Турция</c:v>
                </c:pt>
              </c:strCache>
            </c:strRef>
          </c:cat>
          <c:val>
            <c:numRef>
              <c:f>Лист2!$C$3:$C$15</c:f>
              <c:numCache>
                <c:formatCode>0.0</c:formatCode>
                <c:ptCount val="13"/>
                <c:pt idx="0">
                  <c:v>10.368520444867336</c:v>
                </c:pt>
                <c:pt idx="1">
                  <c:v>1.4892987319430313</c:v>
                </c:pt>
                <c:pt idx="2">
                  <c:v>4.6399158676385027E-2</c:v>
                </c:pt>
                <c:pt idx="3">
                  <c:v>1.54492843305045</c:v>
                </c:pt>
                <c:pt idx="4">
                  <c:v>6.5196306976475327E-2</c:v>
                </c:pt>
                <c:pt idx="5">
                  <c:v>1.8948824931784722</c:v>
                </c:pt>
                <c:pt idx="6">
                  <c:v>0.40491163435939476</c:v>
                </c:pt>
                <c:pt idx="7">
                  <c:v>1.4711289020605842</c:v>
                </c:pt>
                <c:pt idx="8">
                  <c:v>0.52943434026154257</c:v>
                </c:pt>
                <c:pt idx="9">
                  <c:v>4.7066356622006822</c:v>
                </c:pt>
                <c:pt idx="10">
                  <c:v>5.8442552083671728</c:v>
                </c:pt>
                <c:pt idx="11">
                  <c:v>15.580774751688326</c:v>
                </c:pt>
                <c:pt idx="12">
                  <c:v>56.053633932370147</c:v>
                </c:pt>
              </c:numCache>
            </c:numRef>
          </c:val>
        </c:ser>
        <c:ser>
          <c:idx val="3"/>
          <c:order val="2"/>
          <c:tx>
            <c:strRef>
              <c:f>Лист2!$D$2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-3.25500976759236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1013919984618473E-3"/>
                  <c:y val="-3.2550097675923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Лист2!$A$3:$A$15</c:f>
              <c:strCache>
                <c:ptCount val="13"/>
                <c:pt idx="0">
                  <c:v>в другие страны</c:v>
                </c:pt>
                <c:pt idx="1">
                  <c:v>Тунис</c:v>
                </c:pt>
                <c:pt idx="2">
                  <c:v>Индия</c:v>
                </c:pt>
                <c:pt idx="3">
                  <c:v>Куба</c:v>
                </c:pt>
                <c:pt idx="4">
                  <c:v>Шри-Ланка</c:v>
                </c:pt>
                <c:pt idx="5">
                  <c:v>Доминиканская Республика</c:v>
                </c:pt>
                <c:pt idx="6">
                  <c:v>Страны СНГ</c:v>
                </c:pt>
                <c:pt idx="7">
                  <c:v>Мальдивы</c:v>
                </c:pt>
                <c:pt idx="8">
                  <c:v>Таиланд</c:v>
                </c:pt>
                <c:pt idx="9">
                  <c:v>Абхазия</c:v>
                </c:pt>
                <c:pt idx="10">
                  <c:v>ОАЭ</c:v>
                </c:pt>
                <c:pt idx="11">
                  <c:v>Египет</c:v>
                </c:pt>
                <c:pt idx="12">
                  <c:v>Турция</c:v>
                </c:pt>
              </c:strCache>
            </c:strRef>
          </c:cat>
          <c:val>
            <c:numRef>
              <c:f>Лист2!$D$3:$D$15</c:f>
              <c:numCache>
                <c:formatCode>0.0</c:formatCode>
                <c:ptCount val="13"/>
                <c:pt idx="0">
                  <c:v>2.225509793071256</c:v>
                </c:pt>
                <c:pt idx="1">
                  <c:v>0.26116529747287859</c:v>
                </c:pt>
                <c:pt idx="2">
                  <c:v>0.4319223965973224</c:v>
                </c:pt>
                <c:pt idx="3">
                  <c:v>0.69373600638775856</c:v>
                </c:pt>
                <c:pt idx="4">
                  <c:v>0.71707524981983195</c:v>
                </c:pt>
                <c:pt idx="5">
                  <c:v>0.82157901275000289</c:v>
                </c:pt>
                <c:pt idx="6">
                  <c:v>1.104138616702282</c:v>
                </c:pt>
                <c:pt idx="7">
                  <c:v>2.1459346844162033</c:v>
                </c:pt>
                <c:pt idx="8">
                  <c:v>3.8655308234863059</c:v>
                </c:pt>
                <c:pt idx="9">
                  <c:v>7.3958005255930699</c:v>
                </c:pt>
                <c:pt idx="10">
                  <c:v>9.4074299937720198</c:v>
                </c:pt>
                <c:pt idx="11">
                  <c:v>17.874430687675332</c:v>
                </c:pt>
                <c:pt idx="12">
                  <c:v>53.055746912255742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4"/>
        <c:overlap val="-54"/>
        <c:axId val="246317568"/>
        <c:axId val="289246592"/>
      </c:barChart>
      <c:catAx>
        <c:axId val="24631756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 anchor="t" anchorCtr="0"/>
          <a:lstStyle/>
          <a:p>
            <a:pPr algn="ctr">
              <a:defRPr lang="ru-RU" sz="1100" b="0" i="0" u="none" strike="noStrike" kern="1200" baseline="0">
                <a:solidFill>
                  <a:sysClr val="windowText" lastClr="000000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ru-RU"/>
          </a:p>
        </c:txPr>
        <c:crossAx val="289246592"/>
        <c:crosses val="autoZero"/>
        <c:auto val="1"/>
        <c:lblAlgn val="ctr"/>
        <c:lblOffset val="100"/>
        <c:noMultiLvlLbl val="0"/>
      </c:catAx>
      <c:valAx>
        <c:axId val="289246592"/>
        <c:scaling>
          <c:orientation val="minMax"/>
          <c:max val="60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4631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49928097646226"/>
          <c:y val="0.44120901314767647"/>
          <c:w val="4.4088279643319322E-2"/>
          <c:h val="9.3534756071618416E-2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ru-RU" sz="1600"/>
              <a:t>Распределение туристских фирм по типам хозяйствующих</a:t>
            </a:r>
            <a:r>
              <a:rPr lang="ru-RU" sz="1600" baseline="0"/>
              <a:t> субъектов </a:t>
            </a:r>
          </a:p>
          <a:p>
            <a:pPr algn="ctr" rtl="0">
              <a:defRPr/>
            </a:pPr>
            <a:r>
              <a:rPr lang="ru-RU" sz="1600" baseline="0"/>
              <a:t>в 2017-2022 гг.</a:t>
            </a:r>
          </a:p>
          <a:p>
            <a:pPr algn="ctr" rtl="0">
              <a:defRPr/>
            </a:pPr>
            <a:r>
              <a:rPr lang="ru-RU" sz="1200" b="0" baseline="0"/>
              <a:t>(в процентах)</a:t>
            </a:r>
            <a:endParaRPr lang="ru-RU" sz="1200" b="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36867683472315E-2"/>
          <c:y val="0.18575745617459677"/>
          <c:w val="0.7941938718029099"/>
          <c:h val="0.7369414331809002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Лист8!$A$5</c:f>
              <c:strCache>
                <c:ptCount val="1"/>
                <c:pt idx="0">
                  <c:v>Индивидуальные предприниматели</c:v>
                </c:pt>
              </c:strCache>
            </c:strRef>
          </c:tx>
          <c:spPr>
            <a:solidFill>
              <a:srgbClr val="604A7B"/>
            </a:solidFill>
          </c:spPr>
          <c:invertIfNegative val="0"/>
          <c:dLbls>
            <c:dLbl>
              <c:idx val="0"/>
              <c:layout>
                <c:manualLayout>
                  <c:x val="4.16016572527903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01657252790343E-3"/>
                  <c:y val="-1.047980634956985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6016572527898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16016572527903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1601657252790343E-3"/>
                  <c:y val="-1.047980634956985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734438168526892E-3"/>
                  <c:y val="-2.8581620217782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Лист8!$B$2:$G$2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Лист8!$B$5:$G$5</c:f>
              <c:numCache>
                <c:formatCode>0.0%</c:formatCode>
                <c:ptCount val="6"/>
                <c:pt idx="0">
                  <c:v>0.2217394506222844</c:v>
                </c:pt>
                <c:pt idx="1">
                  <c:v>0.23541026766125495</c:v>
                </c:pt>
                <c:pt idx="2">
                  <c:v>0.25216706067769895</c:v>
                </c:pt>
                <c:pt idx="3">
                  <c:v>0.26229639733611487</c:v>
                </c:pt>
                <c:pt idx="4">
                  <c:v>0.28770266136433159</c:v>
                </c:pt>
                <c:pt idx="5">
                  <c:v>0.31782774838330397</c:v>
                </c:pt>
              </c:numCache>
            </c:numRef>
          </c:val>
        </c:ser>
        <c:ser>
          <c:idx val="3"/>
          <c:order val="1"/>
          <c:tx>
            <c:strRef>
              <c:f>Лист8!$A$6</c:f>
              <c:strCache>
                <c:ptCount val="1"/>
                <c:pt idx="0">
                  <c:v>Микропредприятия и малые предприятия</c:v>
                </c:pt>
              </c:strCache>
            </c:strRef>
          </c:tx>
          <c:spPr>
            <a:solidFill>
              <a:srgbClr val="69A02C"/>
            </a:solidFill>
          </c:spPr>
          <c:invertIfNegative val="0"/>
          <c:dLbls>
            <c:dLbl>
              <c:idx val="0"/>
              <c:layout>
                <c:manualLayout>
                  <c:x val="1.7671957482540252E-3"/>
                  <c:y val="7.505871875982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34553594653518E-3"/>
                  <c:y val="1.34003279387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34438168527404E-3"/>
                  <c:y val="1.1432423034985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1601657252790343E-3"/>
                  <c:y val="1.7148972130669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34438168526892E-3"/>
                  <c:y val="2.8581620217782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734438168526892E-3"/>
                  <c:y val="4.0014268304896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929401858219929E-3"/>
                  <c:y val="3.4840852640708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Лист8!$B$2:$G$2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Лист8!$B$6:$G$6</c:f>
              <c:numCache>
                <c:formatCode>0.0%</c:formatCode>
                <c:ptCount val="6"/>
                <c:pt idx="0">
                  <c:v>0.74725679357831953</c:v>
                </c:pt>
                <c:pt idx="1">
                  <c:v>0.73811613280678667</c:v>
                </c:pt>
                <c:pt idx="2">
                  <c:v>0.72072498029944831</c:v>
                </c:pt>
                <c:pt idx="3">
                  <c:v>0.71748375190564084</c:v>
                </c:pt>
                <c:pt idx="4">
                  <c:v>0.69432548179871523</c:v>
                </c:pt>
                <c:pt idx="5">
                  <c:v>0.66872427983539107</c:v>
                </c:pt>
              </c:numCache>
            </c:numRef>
          </c:val>
        </c:ser>
        <c:ser>
          <c:idx val="4"/>
          <c:order val="2"/>
          <c:tx>
            <c:strRef>
              <c:f>Лист8!$A$7</c:f>
              <c:strCache>
                <c:ptCount val="1"/>
                <c:pt idx="0">
                  <c:v>Предприятия, не относящиеся к субъектам малого предпринимательства</c:v>
                </c:pt>
              </c:strCache>
            </c:strRef>
          </c:tx>
          <c:spPr>
            <a:solidFill>
              <a:srgbClr val="FE6262"/>
            </a:solidFill>
          </c:spPr>
          <c:invertIfNegative val="0"/>
          <c:dLbls>
            <c:dLbl>
              <c:idx val="0"/>
              <c:layout>
                <c:manualLayout>
                  <c:x val="6.9335003514302725E-3"/>
                  <c:y val="-1.7148972130669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467784430039283E-3"/>
                  <c:y val="-1.714897213066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9336095421317235E-3"/>
                  <c:y val="-1.7148972130669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203314505580685E-3"/>
                  <c:y val="-1.7149422234925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203314505580685E-3"/>
                  <c:y val="-1.4290810108891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933609542131622E-3"/>
                  <c:y val="-1.4291035161019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5717607432885873E-3"/>
                  <c:y val="-8.0401967632404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Лист8!$B$2:$G$2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Лист8!$B$7:$G$7</c:f>
              <c:numCache>
                <c:formatCode>0.0%</c:formatCode>
                <c:ptCount val="6"/>
                <c:pt idx="0">
                  <c:v>3.1003755799396127E-2</c:v>
                </c:pt>
                <c:pt idx="1">
                  <c:v>2.647359953195846E-2</c:v>
                </c:pt>
                <c:pt idx="2">
                  <c:v>2.7107959022852634E-2</c:v>
                </c:pt>
                <c:pt idx="3">
                  <c:v>2.0219850758244402E-2</c:v>
                </c:pt>
                <c:pt idx="4">
                  <c:v>1.7971856836953196E-2</c:v>
                </c:pt>
                <c:pt idx="5">
                  <c:v>1.3447971781305116E-2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707456"/>
        <c:axId val="290867456"/>
        <c:axId val="0"/>
      </c:bar3DChart>
      <c:catAx>
        <c:axId val="2907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290867456"/>
        <c:crosses val="autoZero"/>
        <c:auto val="1"/>
        <c:lblAlgn val="ctr"/>
        <c:lblOffset val="100"/>
        <c:noMultiLvlLbl val="0"/>
      </c:catAx>
      <c:valAx>
        <c:axId val="2908674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29070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84987698029633"/>
          <c:y val="0.15459168229841236"/>
          <c:w val="0.1618297915691457"/>
          <c:h val="0.76913004974777277"/>
        </c:manualLayout>
      </c:layout>
      <c:overlay val="0"/>
      <c:txPr>
        <a:bodyPr/>
        <a:lstStyle/>
        <a:p>
          <a:pPr>
            <a:defRPr sz="1100" kern="0" baseline="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600"/>
              <a:t>Распределение туроператоров по сферам туроператорской деятельности</a:t>
            </a:r>
          </a:p>
        </c:rich>
      </c:tx>
      <c:layout/>
      <c:overlay val="0"/>
    </c:title>
    <c:autoTitleDeleted val="0"/>
    <c:view3D>
      <c:rotX val="1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[1]Лист9!$A$7</c:f>
              <c:strCache>
                <c:ptCount val="1"/>
                <c:pt idx="0">
                  <c:v>международный въездной туризм</c:v>
                </c:pt>
              </c:strCache>
            </c:strRef>
          </c:tx>
          <c:spPr>
            <a:solidFill>
              <a:srgbClr val="009ED6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5.3278869742896312E-3"/>
                  <c:y val="-5.521048999309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655773948579261E-3"/>
                  <c:y val="-1.1042097998619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311547897158523E-3"/>
                  <c:y val="-2.7605244996549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311547897158523E-3"/>
                  <c:y val="-1.1042097998619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[1]Лист9!$B$4:$F$4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[1]Лист9!$B$7:$F$7</c:f>
              <c:numCache>
                <c:formatCode>General</c:formatCode>
                <c:ptCount val="5"/>
                <c:pt idx="0">
                  <c:v>541</c:v>
                </c:pt>
                <c:pt idx="1">
                  <c:v>669</c:v>
                </c:pt>
                <c:pt idx="2">
                  <c:v>568</c:v>
                </c:pt>
                <c:pt idx="3">
                  <c:v>587</c:v>
                </c:pt>
                <c:pt idx="4">
                  <c:v>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E4-43BD-9BC5-51DE32FDC087}"/>
            </c:ext>
          </c:extLst>
        </c:ser>
        <c:ser>
          <c:idx val="1"/>
          <c:order val="1"/>
          <c:tx>
            <c:strRef>
              <c:f>[1]Лист9!$A$8</c:f>
              <c:strCache>
                <c:ptCount val="1"/>
                <c:pt idx="0">
                  <c:v>внутренний туризм</c:v>
                </c:pt>
              </c:strCache>
            </c:strRef>
          </c:tx>
          <c:spPr>
            <a:solidFill>
              <a:srgbClr val="FE755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[1]Лист9!$B$4:$F$4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[1]Лист9!$B$8:$F$8</c:f>
              <c:numCache>
                <c:formatCode>General</c:formatCode>
                <c:ptCount val="5"/>
                <c:pt idx="0">
                  <c:v>1991</c:v>
                </c:pt>
                <c:pt idx="1">
                  <c:v>1935</c:v>
                </c:pt>
                <c:pt idx="2">
                  <c:v>2153</c:v>
                </c:pt>
                <c:pt idx="3">
                  <c:v>2344</c:v>
                </c:pt>
                <c:pt idx="4">
                  <c:v>2508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E4-43BD-9BC5-51DE32FDC087}"/>
            </c:ext>
          </c:extLst>
        </c:ser>
        <c:ser>
          <c:idx val="2"/>
          <c:order val="2"/>
          <c:tx>
            <c:strRef>
              <c:f>[1]Лист9!$A$9</c:f>
              <c:strCache>
                <c:ptCount val="1"/>
                <c:pt idx="0">
                  <c:v>международный выездной туризм</c:v>
                </c:pt>
              </c:strCache>
            </c:strRef>
          </c:tx>
          <c:spPr>
            <a:solidFill>
              <a:srgbClr val="78B832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6.3934643691475578E-3"/>
                  <c:y val="-1.1042097998619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967321845737789E-3"/>
                  <c:y val="-8.2815734989648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7605244996549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8141439593003004E-17"/>
                  <c:y val="-5.521048999309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5.521048999309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[1]Лист9!$B$4:$F$4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[1]Лист9!$B$9:$F$9</c:f>
              <c:numCache>
                <c:formatCode>General</c:formatCode>
                <c:ptCount val="5"/>
                <c:pt idx="0">
                  <c:v>1015</c:v>
                </c:pt>
                <c:pt idx="1">
                  <c:v>830</c:v>
                </c:pt>
                <c:pt idx="2">
                  <c:v>843</c:v>
                </c:pt>
                <c:pt idx="3">
                  <c:v>759</c:v>
                </c:pt>
                <c:pt idx="4">
                  <c:v>791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E4-43BD-9BC5-51DE32FDC087}"/>
            </c:ext>
          </c:extLst>
        </c:ser>
        <c:ser>
          <c:idx val="3"/>
          <c:order val="3"/>
          <c:tx>
            <c:strRef>
              <c:f>[1]Лист9!$A$10</c:f>
              <c:strCache>
                <c:ptCount val="1"/>
                <c:pt idx="0">
                  <c:v>детский туризм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6.3934643691475578E-3"/>
                  <c:y val="-5.521048999309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967321845737789E-3"/>
                  <c:y val="-8.2815734989648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311547897158523E-3"/>
                  <c:y val="-8.2815734989648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[1]Лист9!$B$4:$F$4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[1]Лист9!$B$10:$F$10</c:f>
              <c:numCache>
                <c:formatCode>General</c:formatCode>
                <c:ptCount val="5"/>
                <c:pt idx="0">
                  <c:v>412</c:v>
                </c:pt>
                <c:pt idx="1">
                  <c:v>492</c:v>
                </c:pt>
                <c:pt idx="2">
                  <c:v>436</c:v>
                </c:pt>
                <c:pt idx="3">
                  <c:v>551</c:v>
                </c:pt>
                <c:pt idx="4">
                  <c:v>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E4-43BD-9BC5-51DE32FDC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960192"/>
        <c:axId val="290870336"/>
        <c:axId val="0"/>
      </c:bar3DChart>
      <c:catAx>
        <c:axId val="2459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290870336"/>
        <c:crosses val="autoZero"/>
        <c:auto val="1"/>
        <c:lblAlgn val="ctr"/>
        <c:lblOffset val="100"/>
        <c:noMultiLvlLbl val="0"/>
      </c:catAx>
      <c:valAx>
        <c:axId val="290870336"/>
        <c:scaling>
          <c:orientation val="minMax"/>
          <c:max val="30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ru-RU"/>
          </a:p>
        </c:txPr>
        <c:crossAx val="2459601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Структура отправленных российских туристов в туры по Российской Федерации</a:t>
            </a:r>
          </a:p>
          <a:p>
            <a:pPr>
              <a:defRPr/>
            </a:pPr>
            <a:r>
              <a:rPr lang="ru-RU" sz="1200" b="0"/>
              <a:t>(в процентах от общего числа отправленных российских туристов </a:t>
            </a:r>
            <a:br>
              <a:rPr lang="ru-RU" sz="1200" b="0"/>
            </a:br>
            <a:r>
              <a:rPr lang="ru-RU" sz="1200" b="0"/>
              <a:t>по Российской Федерации)</a:t>
            </a:r>
          </a:p>
        </c:rich>
      </c:tx>
      <c:layout>
        <c:manualLayout>
          <c:xMode val="edge"/>
          <c:yMode val="edge"/>
          <c:x val="0.13159739106383112"/>
          <c:y val="1.20542440984429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281900953545178"/>
          <c:y val="0.19807434418585382"/>
          <c:w val="0.72335574673556624"/>
          <c:h val="0.7239095615308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Лист3!$B$4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0B656">
                <a:alpha val="62353"/>
              </a:srgb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9"/>
              <c:layout>
                <c:manualLayout>
                  <c:x val="-6.3730437024007761E-17"/>
                  <c:y val="8.2205848298815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6.16543862241122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Лист3!$A$5:$A$15</c:f>
              <c:strCache>
                <c:ptCount val="11"/>
                <c:pt idx="0">
                  <c:v>в другие субъекты России</c:v>
                </c:pt>
                <c:pt idx="1">
                  <c:v>Калужская область</c:v>
                </c:pt>
                <c:pt idx="2">
                  <c:v>Омская область</c:v>
                </c:pt>
                <c:pt idx="3">
                  <c:v>Ставропольский край</c:v>
                </c:pt>
                <c:pt idx="4">
                  <c:v>Республика Карелия</c:v>
                </c:pt>
                <c:pt idx="5">
                  <c:v>Республика Татарстан</c:v>
                </c:pt>
                <c:pt idx="6">
                  <c:v>Республика Крым</c:v>
                </c:pt>
                <c:pt idx="7">
                  <c:v>Московская область</c:v>
                </c:pt>
                <c:pt idx="8">
                  <c:v>г. Санкт-Петербург</c:v>
                </c:pt>
                <c:pt idx="9">
                  <c:v>г. Москва</c:v>
                </c:pt>
                <c:pt idx="10">
                  <c:v>Краснодарский край</c:v>
                </c:pt>
              </c:strCache>
            </c:strRef>
          </c:cat>
          <c:val>
            <c:numRef>
              <c:f>Лист3!$B$5:$B$15</c:f>
              <c:numCache>
                <c:formatCode>0.0</c:formatCode>
                <c:ptCount val="11"/>
                <c:pt idx="0">
                  <c:v>17.368400901817786</c:v>
                </c:pt>
                <c:pt idx="1">
                  <c:v>0.80069768749260928</c:v>
                </c:pt>
                <c:pt idx="2">
                  <c:v>0.65489379602866737</c:v>
                </c:pt>
                <c:pt idx="3">
                  <c:v>1.8998365794508838</c:v>
                </c:pt>
                <c:pt idx="4">
                  <c:v>2.8719513731784811</c:v>
                </c:pt>
                <c:pt idx="5">
                  <c:v>1.5954585371243799</c:v>
                </c:pt>
                <c:pt idx="6">
                  <c:v>17.213994653453447</c:v>
                </c:pt>
                <c:pt idx="7">
                  <c:v>3.0584650099738875</c:v>
                </c:pt>
                <c:pt idx="8">
                  <c:v>4.4391796404747916</c:v>
                </c:pt>
                <c:pt idx="9">
                  <c:v>4.8687401496955491</c:v>
                </c:pt>
                <c:pt idx="10">
                  <c:v>45.228381671309513</c:v>
                </c:pt>
              </c:numCache>
            </c:numRef>
          </c:val>
        </c:ser>
        <c:ser>
          <c:idx val="2"/>
          <c:order val="1"/>
          <c:tx>
            <c:strRef>
              <c:f>Лист3!$C$4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F4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1000" b="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Лист3!$A$5:$A$15</c:f>
              <c:strCache>
                <c:ptCount val="11"/>
                <c:pt idx="0">
                  <c:v>в другие субъекты России</c:v>
                </c:pt>
                <c:pt idx="1">
                  <c:v>Калужская область</c:v>
                </c:pt>
                <c:pt idx="2">
                  <c:v>Омская область</c:v>
                </c:pt>
                <c:pt idx="3">
                  <c:v>Ставропольский край</c:v>
                </c:pt>
                <c:pt idx="4">
                  <c:v>Республика Карелия</c:v>
                </c:pt>
                <c:pt idx="5">
                  <c:v>Республика Татарстан</c:v>
                </c:pt>
                <c:pt idx="6">
                  <c:v>Республика Крым</c:v>
                </c:pt>
                <c:pt idx="7">
                  <c:v>Московская область</c:v>
                </c:pt>
                <c:pt idx="8">
                  <c:v>г. Санкт-Петербург</c:v>
                </c:pt>
                <c:pt idx="9">
                  <c:v>г. Москва</c:v>
                </c:pt>
                <c:pt idx="10">
                  <c:v>Краснодарский край</c:v>
                </c:pt>
              </c:strCache>
            </c:strRef>
          </c:cat>
          <c:val>
            <c:numRef>
              <c:f>Лист3!$C$5:$C$15</c:f>
              <c:numCache>
                <c:formatCode>0.0</c:formatCode>
                <c:ptCount val="11"/>
                <c:pt idx="0">
                  <c:v>20.727468232128988</c:v>
                </c:pt>
                <c:pt idx="1">
                  <c:v>1.541135422810946</c:v>
                </c:pt>
                <c:pt idx="2">
                  <c:v>0.64016163514123059</c:v>
                </c:pt>
                <c:pt idx="3">
                  <c:v>1.9230204632864567</c:v>
                </c:pt>
                <c:pt idx="4">
                  <c:v>5.016918176213264</c:v>
                </c:pt>
                <c:pt idx="5">
                  <c:v>2.6344779820162221</c:v>
                </c:pt>
                <c:pt idx="6">
                  <c:v>13.420357460278485</c:v>
                </c:pt>
                <c:pt idx="7">
                  <c:v>3.6032112173079849</c:v>
                </c:pt>
                <c:pt idx="8">
                  <c:v>6.9290791120743265</c:v>
                </c:pt>
                <c:pt idx="9">
                  <c:v>5.729843649495157</c:v>
                </c:pt>
                <c:pt idx="10">
                  <c:v>37.83432664924694</c:v>
                </c:pt>
              </c:numCache>
            </c:numRef>
          </c:val>
        </c:ser>
        <c:ser>
          <c:idx val="1"/>
          <c:order val="2"/>
          <c:tx>
            <c:strRef>
              <c:f>Лист3!$D$4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B3178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sz="105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Лист3!$A$5:$A$15</c:f>
              <c:strCache>
                <c:ptCount val="11"/>
                <c:pt idx="0">
                  <c:v>в другие субъекты России</c:v>
                </c:pt>
                <c:pt idx="1">
                  <c:v>Калужская область</c:v>
                </c:pt>
                <c:pt idx="2">
                  <c:v>Омская область</c:v>
                </c:pt>
                <c:pt idx="3">
                  <c:v>Ставропольский край</c:v>
                </c:pt>
                <c:pt idx="4">
                  <c:v>Республика Карелия</c:v>
                </c:pt>
                <c:pt idx="5">
                  <c:v>Республика Татарстан</c:v>
                </c:pt>
                <c:pt idx="6">
                  <c:v>Республика Крым</c:v>
                </c:pt>
                <c:pt idx="7">
                  <c:v>Московская область</c:v>
                </c:pt>
                <c:pt idx="8">
                  <c:v>г. Санкт-Петербург</c:v>
                </c:pt>
                <c:pt idx="9">
                  <c:v>г. Москва</c:v>
                </c:pt>
                <c:pt idx="10">
                  <c:v>Краснодарский край</c:v>
                </c:pt>
              </c:strCache>
            </c:strRef>
          </c:cat>
          <c:val>
            <c:numRef>
              <c:f>Лист3!$D$5:$D$15</c:f>
              <c:numCache>
                <c:formatCode>0.0</c:formatCode>
                <c:ptCount val="11"/>
                <c:pt idx="0">
                  <c:v>26.989399625104287</c:v>
                </c:pt>
                <c:pt idx="1">
                  <c:v>1.6990360340512212</c:v>
                </c:pt>
                <c:pt idx="2">
                  <c:v>2.1911823661770389</c:v>
                </c:pt>
                <c:pt idx="3">
                  <c:v>2.2260570578271222</c:v>
                </c:pt>
                <c:pt idx="4">
                  <c:v>2.7673804613600987</c:v>
                </c:pt>
                <c:pt idx="5">
                  <c:v>3.9944379634278033</c:v>
                </c:pt>
                <c:pt idx="6">
                  <c:v>4.3874211292378922</c:v>
                </c:pt>
                <c:pt idx="7">
                  <c:v>4.8094713537057974</c:v>
                </c:pt>
                <c:pt idx="8">
                  <c:v>9.3881543067860456</c:v>
                </c:pt>
                <c:pt idx="9">
                  <c:v>9.4339797094016475</c:v>
                </c:pt>
                <c:pt idx="10">
                  <c:v>32.113479992921043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246318592"/>
        <c:axId val="289248896"/>
      </c:barChart>
      <c:catAx>
        <c:axId val="24631859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289248896"/>
        <c:crosses val="autoZero"/>
        <c:auto val="1"/>
        <c:lblAlgn val="ctr"/>
        <c:lblOffset val="100"/>
        <c:noMultiLvlLbl val="0"/>
      </c:catAx>
      <c:valAx>
        <c:axId val="28924889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ru-RU"/>
          </a:p>
        </c:txPr>
        <c:crossAx val="246318592"/>
        <c:crosses val="autoZero"/>
        <c:crossBetween val="between"/>
      </c:valAx>
      <c:spPr>
        <a:effectLst>
          <a:outerShdw blurRad="177800" dir="10680000" sx="30000" sy="30000" algn="ctr" rotWithShape="0">
            <a:srgbClr val="000000"/>
          </a:outerShdw>
        </a:effectLst>
      </c:spPr>
    </c:plotArea>
    <c:legend>
      <c:legendPos val="r"/>
      <c:layout>
        <c:manualLayout>
          <c:xMode val="edge"/>
          <c:yMode val="edge"/>
          <c:x val="0.86206639821107467"/>
          <c:y val="0.60744005000963652"/>
          <c:w val="7.2933416343528637E-2"/>
          <c:h val="0.11811184170390068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Лист6!$F$2</c:f>
          <c:strCache>
            <c:ptCount val="1"/>
            <c:pt idx="0">
              <c:v>Структура числа посетителей
г. Санкт-Петербурга из других регионов России,
 отправленных турфирмами в 2022 г.</c:v>
            </c:pt>
          </c:strCache>
        </c:strRef>
      </c:tx>
      <c:layout>
        <c:manualLayout>
          <c:xMode val="edge"/>
          <c:yMode val="edge"/>
          <c:x val="0.21058059613847588"/>
          <c:y val="8.0244969378827653E-3"/>
        </c:manualLayout>
      </c:layout>
      <c:overlay val="1"/>
      <c:txPr>
        <a:bodyPr/>
        <a:lstStyle/>
        <a:p>
          <a:pPr>
            <a:defRPr sz="1600"/>
          </a:pPr>
          <a:endParaRPr lang="ru-RU"/>
        </a:p>
      </c:txPr>
    </c:title>
    <c:autoTitleDeleted val="0"/>
    <c:view3D>
      <c:rotX val="5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70052175975335"/>
          <c:y val="0.14527646544181977"/>
          <c:w val="0.58542333689078618"/>
          <c:h val="0.85411023622047233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4926819407354796E-2"/>
                  <c:y val="-0.41146981627296586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993320816238771E-3"/>
                  <c:y val="-6.7668416447944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2259883479181811E-2"/>
                  <c:y val="-5.1684164479440069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6466745639811781E-3"/>
                  <c:y val="-1.76231408573928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4.00642707266933E-4"/>
                  <c:y val="1.56399825021872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Лист6!$F$3:$F$13</c:f>
              <c:strCache>
                <c:ptCount val="11"/>
                <c:pt idx="0">
                  <c:v>г. Москва</c:v>
                </c:pt>
                <c:pt idx="1">
                  <c:v>Свердловская область</c:v>
                </c:pt>
                <c:pt idx="2">
                  <c:v>Республика Татарстан</c:v>
                </c:pt>
                <c:pt idx="3">
                  <c:v>Московская область</c:v>
                </c:pt>
                <c:pt idx="4">
                  <c:v>Пермский край</c:v>
                </c:pt>
                <c:pt idx="5">
                  <c:v>Челябинская область</c:v>
                </c:pt>
                <c:pt idx="6">
                  <c:v>Вологодская область</c:v>
                </c:pt>
                <c:pt idx="7">
                  <c:v>Ростовская область</c:v>
                </c:pt>
                <c:pt idx="8">
                  <c:v>Самарская область</c:v>
                </c:pt>
                <c:pt idx="9">
                  <c:v>Владимирская область</c:v>
                </c:pt>
                <c:pt idx="10">
                  <c:v>Прочие</c:v>
                </c:pt>
              </c:strCache>
            </c:strRef>
          </c:cat>
          <c:val>
            <c:numRef>
              <c:f>Лист6!$G$3:$G$13</c:f>
              <c:numCache>
                <c:formatCode>[=0]"-";0</c:formatCode>
                <c:ptCount val="11"/>
                <c:pt idx="0">
                  <c:v>64.692667898264787</c:v>
                </c:pt>
                <c:pt idx="1">
                  <c:v>2.6262620624989537</c:v>
                </c:pt>
                <c:pt idx="2">
                  <c:v>2.4345457691255836</c:v>
                </c:pt>
                <c:pt idx="3">
                  <c:v>2.3896166232258569</c:v>
                </c:pt>
                <c:pt idx="4">
                  <c:v>2.05306662350492</c:v>
                </c:pt>
                <c:pt idx="5">
                  <c:v>1.8747453549960651</c:v>
                </c:pt>
                <c:pt idx="6">
                  <c:v>1.3746644267208421</c:v>
                </c:pt>
                <c:pt idx="7">
                  <c:v>1.3746644267208421</c:v>
                </c:pt>
                <c:pt idx="8">
                  <c:v>1.2610857783904761</c:v>
                </c:pt>
                <c:pt idx="9">
                  <c:v>1.1882503306896763</c:v>
                </c:pt>
                <c:pt idx="10">
                  <c:v>18.730430705861998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512896449441142"/>
          <c:y val="0.27532031223369807"/>
          <c:w val="0.27999401144375669"/>
          <c:h val="0.57997173430244298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Лист6!$D$2</c:f>
          <c:strCache>
            <c:ptCount val="1"/>
            <c:pt idx="0">
              <c:v>Структура числа посетителей
 г. Москвы из других регионов России, отправленных турфирмами в 2022 г.</c:v>
            </c:pt>
          </c:strCache>
        </c:strRef>
      </c:tx>
      <c:overlay val="1"/>
      <c:txPr>
        <a:bodyPr/>
        <a:lstStyle/>
        <a:p>
          <a:pPr>
            <a:defRPr sz="1600"/>
          </a:pPr>
          <a:endParaRPr lang="ru-RU"/>
        </a:p>
      </c:txPr>
    </c:title>
    <c:autoTitleDeleted val="0"/>
    <c:view3D>
      <c:rotX val="5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09587335467807"/>
          <c:y val="0.14725021872265967"/>
          <c:w val="0.55579775880469584"/>
          <c:h val="0.80839807524059493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5.939175654074179E-3"/>
                  <c:y val="1.5659236946297877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1753033247246613E-3"/>
                  <c:y val="-4.996502623142004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1308243056207522E-3"/>
                  <c:y val="-1.23978619413219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2511261101582681E-3"/>
                  <c:y val="-4.208444535627530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4560118272868426E-3"/>
                  <c:y val="-1.80973395001485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1424762378405586E-2"/>
                  <c:y val="-4.321524200141921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7.0145646283805325E-3"/>
                  <c:y val="-2.786965348628761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8.814004161863986E-3"/>
                  <c:y val="1.267498367234631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1.6328864431796163E-2"/>
                  <c:y val="-4.4715680103097162E-3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Лист6!$D$3:$D$13</c:f>
              <c:strCache>
                <c:ptCount val="11"/>
                <c:pt idx="0">
                  <c:v>г. Санкт-Петербург</c:v>
                </c:pt>
                <c:pt idx="1">
                  <c:v>Свердловская область</c:v>
                </c:pt>
                <c:pt idx="2">
                  <c:v>Нижегородская область</c:v>
                </c:pt>
                <c:pt idx="3">
                  <c:v>Самарская область</c:v>
                </c:pt>
                <c:pt idx="4">
                  <c:v>Республика Татарстан</c:v>
                </c:pt>
                <c:pt idx="5">
                  <c:v>Вологодская область</c:v>
                </c:pt>
                <c:pt idx="6">
                  <c:v>Московская область</c:v>
                </c:pt>
                <c:pt idx="7">
                  <c:v>Ростовская область</c:v>
                </c:pt>
                <c:pt idx="8">
                  <c:v>Пермский край</c:v>
                </c:pt>
                <c:pt idx="9">
                  <c:v>Новосибирская область</c:v>
                </c:pt>
                <c:pt idx="10">
                  <c:v>Прочие</c:v>
                </c:pt>
              </c:strCache>
            </c:strRef>
          </c:cat>
          <c:val>
            <c:numRef>
              <c:f>Лист6!$E$3:$E$13</c:f>
              <c:numCache>
                <c:formatCode>[=0]"-";0</c:formatCode>
                <c:ptCount val="11"/>
                <c:pt idx="0">
                  <c:v>25.84899595356049</c:v>
                </c:pt>
                <c:pt idx="1">
                  <c:v>10.68619294331203</c:v>
                </c:pt>
                <c:pt idx="2">
                  <c:v>7.433914457512385</c:v>
                </c:pt>
                <c:pt idx="3">
                  <c:v>6.2549635064100135</c:v>
                </c:pt>
                <c:pt idx="4">
                  <c:v>5.1365200620201943</c:v>
                </c:pt>
                <c:pt idx="5">
                  <c:v>4.1088378776992025</c:v>
                </c:pt>
                <c:pt idx="6">
                  <c:v>3.0613016677381535</c:v>
                </c:pt>
                <c:pt idx="7">
                  <c:v>2.9932307226865333</c:v>
                </c:pt>
                <c:pt idx="8">
                  <c:v>2.8429073856975382</c:v>
                </c:pt>
                <c:pt idx="9">
                  <c:v>2.4373180047649665</c:v>
                </c:pt>
                <c:pt idx="10">
                  <c:v>29.195817418598498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807485289344863"/>
          <c:y val="0.29656246568786776"/>
          <c:w val="0.27999401144375669"/>
          <c:h val="0.59386071472472213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Лист6!$H$2</c:f>
          <c:strCache>
            <c:ptCount val="1"/>
            <c:pt idx="0">
              <c:v>Структура числа посетителей
Краснодарского края из других регионов России, отправленных турфирмами в 2022 г.</c:v>
            </c:pt>
          </c:strCache>
        </c:strRef>
      </c:tx>
      <c:layout>
        <c:manualLayout>
          <c:xMode val="edge"/>
          <c:yMode val="edge"/>
          <c:x val="0.14979847307611929"/>
          <c:y val="2.4689413823272095E-3"/>
        </c:manualLayout>
      </c:layout>
      <c:overlay val="1"/>
      <c:txPr>
        <a:bodyPr/>
        <a:lstStyle/>
        <a:p>
          <a:pPr>
            <a:defRPr sz="1600"/>
          </a:pPr>
          <a:endParaRPr lang="ru-RU"/>
        </a:p>
      </c:txPr>
    </c:title>
    <c:autoTitleDeleted val="0"/>
    <c:view3D>
      <c:rotX val="5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483124409448819"/>
          <c:y val="0.14476881014873141"/>
          <c:w val="0.56036241551049448"/>
          <c:h val="0.81752777777777774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778571872864636E-2"/>
                  <c:y val="-0.3300104986876640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242846916655219E-2"/>
                  <c:y val="-2.421697287839121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3998132337246531E-2"/>
                  <c:y val="7.03718285214348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4920293905177257E-3"/>
                  <c:y val="9.87007874015747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2782585555902111E-3"/>
                  <c:y val="1.64956255468066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5636277203076961E-3"/>
                  <c:y val="-3.96316710411198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0357891709614478E-3"/>
                  <c:y val="-8.416666666666615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9.0689726102081026E-3"/>
                  <c:y val="-2.48683289588801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6.5014266713026934E-3"/>
                  <c:y val="1.01889763779527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Лист6!$H$3:$H$13</c:f>
              <c:strCache>
                <c:ptCount val="11"/>
                <c:pt idx="0">
                  <c:v>г. Москва</c:v>
                </c:pt>
                <c:pt idx="1">
                  <c:v>Ростовская область</c:v>
                </c:pt>
                <c:pt idx="2">
                  <c:v>г. Санкт-Петербург</c:v>
                </c:pt>
                <c:pt idx="3">
                  <c:v>Свердловская область</c:v>
                </c:pt>
                <c:pt idx="4">
                  <c:v>Московская область</c:v>
                </c:pt>
                <c:pt idx="5">
                  <c:v>Пермский край</c:v>
                </c:pt>
                <c:pt idx="6">
                  <c:v>Республика Татарстан</c:v>
                </c:pt>
                <c:pt idx="7">
                  <c:v>Тюменская область</c:v>
                </c:pt>
                <c:pt idx="8">
                  <c:v>Нижегородская область</c:v>
                </c:pt>
                <c:pt idx="9">
                  <c:v>Самарская область</c:v>
                </c:pt>
                <c:pt idx="10">
                  <c:v>Прочие</c:v>
                </c:pt>
              </c:strCache>
            </c:strRef>
          </c:cat>
          <c:val>
            <c:numRef>
              <c:f>Лист6!$I$3:$I$13</c:f>
              <c:numCache>
                <c:formatCode>[=0]"-";0</c:formatCode>
                <c:ptCount val="11"/>
                <c:pt idx="0">
                  <c:v>58.989598024921342</c:v>
                </c:pt>
                <c:pt idx="1">
                  <c:v>4.9701912365146113</c:v>
                </c:pt>
                <c:pt idx="2">
                  <c:v>2.4569406920713717</c:v>
                </c:pt>
                <c:pt idx="3">
                  <c:v>2.2557282308703948</c:v>
                </c:pt>
                <c:pt idx="4">
                  <c:v>2.028266064052457</c:v>
                </c:pt>
                <c:pt idx="5">
                  <c:v>1.7830218385907717</c:v>
                </c:pt>
                <c:pt idx="6">
                  <c:v>1.5976332926709869</c:v>
                </c:pt>
                <c:pt idx="7">
                  <c:v>1.5625984033193177</c:v>
                </c:pt>
                <c:pt idx="8">
                  <c:v>1.5021076502544262</c:v>
                </c:pt>
                <c:pt idx="9">
                  <c:v>1.0209336110015903</c:v>
                </c:pt>
                <c:pt idx="10">
                  <c:v>21.832980955732729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46357975306563"/>
          <c:y val="0.29656247514515233"/>
          <c:w val="0.27999401144375669"/>
          <c:h val="0.57997173430244298"/>
        </c:manualLayout>
      </c:layout>
      <c:overlay val="0"/>
      <c:txPr>
        <a:bodyPr/>
        <a:lstStyle/>
        <a:p>
          <a:pPr>
            <a:defRPr lang="ru-RU"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Лист6!$J$2</c:f>
          <c:strCache>
            <c:ptCount val="1"/>
            <c:pt idx="0">
              <c:v>Структура числа посетителей Республики Крым
 из других регионов России, отправленных турфирмами в 2022 г.</c:v>
            </c:pt>
          </c:strCache>
        </c:strRef>
      </c:tx>
      <c:layout>
        <c:manualLayout>
          <c:xMode val="edge"/>
          <c:yMode val="edge"/>
          <c:x val="0.14032661069765559"/>
          <c:y val="1.7657261592300959E-2"/>
        </c:manualLayout>
      </c:layout>
      <c:overlay val="1"/>
      <c:txPr>
        <a:bodyPr/>
        <a:lstStyle/>
        <a:p>
          <a:pPr>
            <a:defRPr sz="1600"/>
          </a:pPr>
          <a:endParaRPr lang="ru-RU"/>
        </a:p>
      </c:txPr>
    </c:title>
    <c:autoTitleDeleted val="0"/>
    <c:view3D>
      <c:rotX val="5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80964662634888"/>
          <c:y val="0.15814041994750655"/>
          <c:w val="0.56789235740543109"/>
          <c:h val="0.83141666666666669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5.1905805833981071E-2"/>
                  <c:y val="-7.6830271216097992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3218541819465706E-3"/>
                  <c:y val="-4.126202974628171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2407692226226225E-2"/>
                  <c:y val="-5.85936132983377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6617970852618268E-3"/>
                  <c:y val="-1.80826771653543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0773557304841797E-3"/>
                  <c:y val="-3.13385826771652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6756492351476345E-3"/>
                  <c:y val="-4.179571303587051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047358591248666E-2"/>
                  <c:y val="-2.09989063867016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5117988853314359E-3"/>
                  <c:y val="-1.53976377952755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1.121739001541563E-2"/>
                  <c:y val="-2.79171041119860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1.6270272955207637E-2"/>
                  <c:y val="3.675853018372728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Лист6!$J$3:$J$13</c:f>
              <c:strCache>
                <c:ptCount val="11"/>
                <c:pt idx="0">
                  <c:v>г. Москва</c:v>
                </c:pt>
                <c:pt idx="1">
                  <c:v>г. Севастополь</c:v>
                </c:pt>
                <c:pt idx="2">
                  <c:v>г. Санкт-Петербург</c:v>
                </c:pt>
                <c:pt idx="3">
                  <c:v>Нижегородская область</c:v>
                </c:pt>
                <c:pt idx="4">
                  <c:v>Московская область</c:v>
                </c:pt>
                <c:pt idx="5">
                  <c:v>Свердловская область</c:v>
                </c:pt>
                <c:pt idx="6">
                  <c:v>Краснодарский край</c:v>
                </c:pt>
                <c:pt idx="7">
                  <c:v>Ростовская область</c:v>
                </c:pt>
                <c:pt idx="8">
                  <c:v>Тюменская область</c:v>
                </c:pt>
                <c:pt idx="9">
                  <c:v>Пермский край</c:v>
                </c:pt>
                <c:pt idx="10">
                  <c:v>Прочие</c:v>
                </c:pt>
              </c:strCache>
            </c:strRef>
          </c:cat>
          <c:val>
            <c:numRef>
              <c:f>Лист6!$K$3:$K$13</c:f>
              <c:numCache>
                <c:formatCode>[=0]"-";0</c:formatCode>
                <c:ptCount val="11"/>
                <c:pt idx="0">
                  <c:v>37.666587463368472</c:v>
                </c:pt>
                <c:pt idx="1">
                  <c:v>17.555202614542559</c:v>
                </c:pt>
                <c:pt idx="2">
                  <c:v>5.3674824606380449</c:v>
                </c:pt>
                <c:pt idx="3">
                  <c:v>4.4128742876913911</c:v>
                </c:pt>
                <c:pt idx="4">
                  <c:v>4.0422862240452879</c:v>
                </c:pt>
                <c:pt idx="5">
                  <c:v>3.1335325921572057</c:v>
                </c:pt>
                <c:pt idx="6">
                  <c:v>1.6532646348936384</c:v>
                </c:pt>
                <c:pt idx="7">
                  <c:v>1.4794342383352299</c:v>
                </c:pt>
                <c:pt idx="8">
                  <c:v>1.3727182155080058</c:v>
                </c:pt>
                <c:pt idx="9">
                  <c:v>1.3272805339136016</c:v>
                </c:pt>
                <c:pt idx="10">
                  <c:v>21.989336734906562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653023008272431"/>
          <c:y val="0.29656255468066489"/>
          <c:w val="0.27999401144375669"/>
          <c:h val="0.5633051181102362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600">
                <a:latin typeface="Times New Roman" panose="02020603050405020304" pitchFamily="18" charset="0"/>
                <a:cs typeface="Times New Roman" panose="02020603050405020304" pitchFamily="18" charset="0"/>
              </a:rPr>
              <a:t>Распределение числа реализованных турпакетов </a:t>
            </a:r>
            <a:br>
              <a:rPr lang="ru-RU" sz="1600">
                <a:latin typeface="Times New Roman" panose="02020603050405020304" pitchFamily="18" charset="0"/>
                <a:cs typeface="Times New Roman" panose="02020603050405020304" pitchFamily="18" charset="0"/>
              </a:rPr>
            </a:br>
            <a:r>
              <a:rPr lang="ru-RU" sz="1600">
                <a:latin typeface="Times New Roman" panose="02020603050405020304" pitchFamily="18" charset="0"/>
                <a:cs typeface="Times New Roman" panose="02020603050405020304" pitchFamily="18" charset="0"/>
              </a:rPr>
              <a:t>по видам туризма в 201</a:t>
            </a: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6</a:t>
            </a:r>
            <a:r>
              <a:rPr lang="ru-RU" sz="1600">
                <a:latin typeface="Times New Roman" panose="02020603050405020304" pitchFamily="18" charset="0"/>
                <a:cs typeface="Times New Roman" panose="02020603050405020304" pitchFamily="18" charset="0"/>
              </a:rPr>
              <a:t>-20</a:t>
            </a:r>
            <a:r>
              <a:rPr lang="en-US" sz="1600">
                <a:latin typeface="Times New Roman" panose="02020603050405020304" pitchFamily="18" charset="0"/>
                <a:cs typeface="Times New Roman" panose="02020603050405020304" pitchFamily="18" charset="0"/>
              </a:rPr>
              <a:t>22 </a:t>
            </a:r>
            <a:r>
              <a:rPr lang="ru-RU" sz="1600">
                <a:latin typeface="Times New Roman" panose="02020603050405020304" pitchFamily="18" charset="0"/>
                <a:cs typeface="Times New Roman" panose="02020603050405020304" pitchFamily="18" charset="0"/>
              </a:rPr>
              <a:t>гг.</a:t>
            </a:r>
          </a:p>
          <a:p>
            <a:pPr>
              <a:defRPr sz="16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 (в процентах)</a:t>
            </a:r>
          </a:p>
        </c:rich>
      </c:tx>
      <c:layout>
        <c:manualLayout>
          <c:xMode val="edge"/>
          <c:yMode val="edge"/>
          <c:x val="0.26024833144740073"/>
          <c:y val="1.411506858059182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153259919824079E-2"/>
          <c:y val="0.20289075126314987"/>
          <c:w val="0.89115100076092024"/>
          <c:h val="0.633624909947487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Лист4!$A$5</c:f>
              <c:strCache>
                <c:ptCount val="1"/>
                <c:pt idx="0">
                  <c:v>внутренний туризм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201376549480225E-3"/>
                  <c:y val="-6.5072979542882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5197347639190757E-3"/>
                  <c:y val="-8.0000016797904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9708696793566E-3"/>
                  <c:y val="-9.8838865897924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7737428923466716E-3"/>
                  <c:y val="-1.6000003359580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9976339075533871E-3"/>
                  <c:y val="1.728362546182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1268681009857421E-3"/>
                  <c:y val="-2.15922122927356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10712338280006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Лист4!$B$2:$H$2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Лист4!$B$5:$H$5</c:f>
              <c:numCache>
                <c:formatCode>[=0]"-";0.0</c:formatCode>
                <c:ptCount val="7"/>
                <c:pt idx="0">
                  <c:v>45.610601212994254</c:v>
                </c:pt>
                <c:pt idx="1">
                  <c:v>35.366749065805173</c:v>
                </c:pt>
                <c:pt idx="2" formatCode="0.0">
                  <c:v>35.660519189884262</c:v>
                </c:pt>
                <c:pt idx="3" formatCode="0.0">
                  <c:v>39.557759079307189</c:v>
                </c:pt>
                <c:pt idx="4" formatCode="0.0">
                  <c:v>66.996711391486471</c:v>
                </c:pt>
                <c:pt idx="5" formatCode="0.0">
                  <c:v>59.366081151273654</c:v>
                </c:pt>
                <c:pt idx="6" formatCode="0.0">
                  <c:v>57.443169559451505</c:v>
                </c:pt>
              </c:numCache>
            </c:numRef>
          </c:val>
        </c:ser>
        <c:ser>
          <c:idx val="1"/>
          <c:order val="1"/>
          <c:tx>
            <c:strRef>
              <c:f>Лист4!$A$6</c:f>
              <c:strCache>
                <c:ptCount val="1"/>
                <c:pt idx="0">
                  <c:v>выездной туризм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100688274740112E-3"/>
                  <c:y val="-4.88883343920638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134251032986819E-3"/>
                  <c:y val="2.6666672265967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9100688274739635E-3"/>
                  <c:y val="-4.88883343920638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201376549480225E-3"/>
                  <c:y val="-4.88883343920638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5167813791233526E-3"/>
                  <c:y val="1.0666668906387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1234939307727886E-3"/>
                  <c:y val="2.6666672265967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8201376549480225E-3"/>
                  <c:y val="8.0000016797903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" lastClr="FFFFFF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Лист4!$B$2:$H$2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Лист4!$B$6:$H$6</c:f>
              <c:numCache>
                <c:formatCode>[=0]"-";0.0</c:formatCode>
                <c:ptCount val="7"/>
                <c:pt idx="0">
                  <c:v>48.476566451074291</c:v>
                </c:pt>
                <c:pt idx="1">
                  <c:v>59.352917309947188</c:v>
                </c:pt>
                <c:pt idx="2" formatCode="0.0">
                  <c:v>56.163981466195999</c:v>
                </c:pt>
                <c:pt idx="3" formatCode="0.0">
                  <c:v>54.547744093838233</c:v>
                </c:pt>
                <c:pt idx="4" formatCode="0.0">
                  <c:v>32.414135577189512</c:v>
                </c:pt>
                <c:pt idx="5" formatCode="0.0">
                  <c:v>40.378592040180514</c:v>
                </c:pt>
                <c:pt idx="6" formatCode="0.0">
                  <c:v>42.35598443618683</c:v>
                </c:pt>
              </c:numCache>
            </c:numRef>
          </c:val>
        </c:ser>
        <c:ser>
          <c:idx val="2"/>
          <c:order val="2"/>
          <c:tx>
            <c:strRef>
              <c:f>Лист4!$A$7</c:f>
              <c:strCache>
                <c:ptCount val="1"/>
                <c:pt idx="0">
                  <c:v>въездной туризм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977915174644591E-3"/>
                  <c:y val="-2.6631164039792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970553566192314E-3"/>
                  <c:y val="-4.88232367294224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167813791234003E-3"/>
                  <c:y val="-2.6666672265967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5167813791233526E-3"/>
                  <c:y val="-2.6666672265967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201376549480225E-3"/>
                  <c:y val="-5.3333344531935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201376549481179E-3"/>
                  <c:y val="-2.6666672265967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832207952599677E-3"/>
                  <c:y val="-2.666681205464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" lastClr="FFFFFF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Лист4!$B$2:$H$2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Лист4!$B$7:$H$7</c:f>
              <c:numCache>
                <c:formatCode>[=0]"-";0.0</c:formatCode>
                <c:ptCount val="7"/>
                <c:pt idx="0">
                  <c:v>5.9128323359314416</c:v>
                </c:pt>
                <c:pt idx="1">
                  <c:v>5.2803336242476258</c:v>
                </c:pt>
                <c:pt idx="2" formatCode="0.0">
                  <c:v>8.1754993439197374</c:v>
                </c:pt>
                <c:pt idx="3" formatCode="0.0">
                  <c:v>5.8944968268545903</c:v>
                </c:pt>
                <c:pt idx="4" formatCode="0.0">
                  <c:v>0.58915303132401209</c:v>
                </c:pt>
                <c:pt idx="5" formatCode="0.0">
                  <c:v>0.25532680854584067</c:v>
                </c:pt>
                <c:pt idx="6" formatCode="0.0">
                  <c:v>0.20084600436167133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1008512"/>
        <c:axId val="289632768"/>
        <c:axId val="0"/>
      </c:bar3DChart>
      <c:catAx>
        <c:axId val="2910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89632768"/>
        <c:crosses val="autoZero"/>
        <c:auto val="1"/>
        <c:lblAlgn val="ctr"/>
        <c:lblOffset val="100"/>
        <c:noMultiLvlLbl val="0"/>
      </c:catAx>
      <c:valAx>
        <c:axId val="2896327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91008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91615621966747"/>
          <c:y val="0.93558108883592439"/>
          <c:w val="0.45076176556130426"/>
          <c:h val="4.5237804774342208E-2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600"/>
              <a:t>Число отправленных</a:t>
            </a:r>
            <a:r>
              <a:rPr lang="ru-RU" sz="1600" baseline="0"/>
              <a:t> турфирмами в туры российских туристов </a:t>
            </a:r>
            <a:br>
              <a:rPr lang="ru-RU" sz="1600" baseline="0"/>
            </a:br>
            <a:r>
              <a:rPr lang="ru-RU" sz="1600" baseline="0"/>
              <a:t>по видам туризма в 201</a:t>
            </a:r>
            <a:r>
              <a:rPr lang="en-US" sz="1600" baseline="0"/>
              <a:t>6</a:t>
            </a:r>
            <a:r>
              <a:rPr lang="ru-RU" sz="1600" baseline="0"/>
              <a:t>-20</a:t>
            </a:r>
            <a:r>
              <a:rPr lang="en-US" sz="1600" baseline="0"/>
              <a:t>2</a:t>
            </a:r>
            <a:r>
              <a:rPr lang="ru-RU" sz="1600" baseline="0"/>
              <a:t>2 гг.</a:t>
            </a:r>
          </a:p>
          <a:p>
            <a:pPr>
              <a:defRPr/>
            </a:pPr>
            <a:r>
              <a:rPr lang="ru-RU" sz="1200" b="0" baseline="0"/>
              <a:t>(тыс. человек)</a:t>
            </a:r>
            <a:endParaRPr lang="ru-RU" sz="1200" b="0"/>
          </a:p>
        </c:rich>
      </c:tx>
      <c:layout>
        <c:manualLayout>
          <c:xMode val="edge"/>
          <c:yMode val="edge"/>
          <c:x val="0.22133551755490818"/>
          <c:y val="2.711029484822892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03266802150221"/>
          <c:y val="0.20776615827909981"/>
          <c:w val="0.77307545113010612"/>
          <c:h val="0.63626374660156726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Лист5!$A$5</c:f>
              <c:strCache>
                <c:ptCount val="1"/>
                <c:pt idx="0">
                  <c:v>внутренний туризм</c:v>
                </c:pt>
              </c:strCache>
            </c:strRef>
          </c:tx>
          <c:spPr>
            <a:solidFill>
              <a:srgbClr val="69A02C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8704074816299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668711798660102E-3"/>
                  <c:y val="-8.63861685876099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753435383874365E-3"/>
                  <c:y val="-1.377501831934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334871045927895E-3"/>
                  <c:y val="-6.1738505390232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5592637524823621E-3"/>
                  <c:y val="-9.66713914004669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454900203225332E-2"/>
                  <c:y val="-1.1647141561925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46777886817141E-2"/>
                  <c:y val="-1.232286129464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Лист5!$B$2:$I$2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Лист5!$B$5:$I$5</c:f>
              <c:numCache>
                <c:formatCode>0</c:formatCode>
                <c:ptCount val="7"/>
                <c:pt idx="0">
                  <c:v>3284.2</c:v>
                </c:pt>
                <c:pt idx="1">
                  <c:v>3285.4</c:v>
                </c:pt>
                <c:pt idx="2">
                  <c:v>3374.6</c:v>
                </c:pt>
                <c:pt idx="3">
                  <c:v>4373.1000000000004</c:v>
                </c:pt>
                <c:pt idx="4">
                  <c:v>4126.7759999999998</c:v>
                </c:pt>
                <c:pt idx="5">
                  <c:v>5994.7359999999999</c:v>
                </c:pt>
                <c:pt idx="6">
                  <c:v>6921.9250000000002</c:v>
                </c:pt>
              </c:numCache>
            </c:numRef>
          </c:val>
        </c:ser>
        <c:ser>
          <c:idx val="0"/>
          <c:order val="1"/>
          <c:tx>
            <c:strRef>
              <c:f>Лист5!$A$6</c:f>
              <c:strCache>
                <c:ptCount val="1"/>
                <c:pt idx="0">
                  <c:v>выездной туризм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0467778868171362E-2"/>
                  <c:y val="-1.2322861294649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8508341511286054E-3"/>
                  <c:y val="-9.8582890357196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508341511286054E-3"/>
                  <c:y val="-4.9291445178598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46777886817141E-2"/>
                  <c:y val="-4.9291445178598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084723585214262E-2"/>
                  <c:y val="-4.9291445178598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084723585214262E-2"/>
                  <c:y val="-4.9291445178598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701668302257114E-2"/>
                  <c:y val="-9.8582890357196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ru-RU" sz="1100" b="1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Лист5!$B$2:$I$2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Лист5!$B$6:$I$6</c:f>
              <c:numCache>
                <c:formatCode>0</c:formatCode>
                <c:ptCount val="7"/>
                <c:pt idx="0">
                  <c:v>3422.1</c:v>
                </c:pt>
                <c:pt idx="1">
                  <c:v>5630</c:v>
                </c:pt>
                <c:pt idx="2">
                  <c:v>5486.3</c:v>
                </c:pt>
                <c:pt idx="3">
                  <c:v>7452.7</c:v>
                </c:pt>
                <c:pt idx="4">
                  <c:v>2335.8249999999998</c:v>
                </c:pt>
                <c:pt idx="5">
                  <c:v>4463.4430000000002</c:v>
                </c:pt>
                <c:pt idx="6">
                  <c:v>4781.6459999999997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010560"/>
        <c:axId val="290865152"/>
        <c:axId val="0"/>
      </c:bar3DChart>
      <c:catAx>
        <c:axId val="29101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290865152"/>
        <c:crosses val="autoZero"/>
        <c:auto val="1"/>
        <c:lblAlgn val="ctr"/>
        <c:lblOffset val="100"/>
        <c:noMultiLvlLbl val="0"/>
      </c:catAx>
      <c:valAx>
        <c:axId val="2908651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291010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559750566017327"/>
          <c:y val="0.91626780701972277"/>
          <c:w val="0.33038195544497073"/>
          <c:h val="4.7214024231208705E-2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600">
                <a:effectLst/>
                <a:latin typeface="Times New Roman" pitchFamily="18" charset="0"/>
                <a:cs typeface="Times New Roman" pitchFamily="18" charset="0"/>
              </a:rPr>
              <a:t>Распределение средств, перечисленных поставщикам туристского продукта</a:t>
            </a:r>
            <a:r>
              <a:rPr lang="en-US" sz="1600">
                <a:effectLst/>
                <a:latin typeface="Times New Roman" pitchFamily="18" charset="0"/>
                <a:cs typeface="Times New Roman" pitchFamily="18" charset="0"/>
              </a:rPr>
              <a:t> (</a:t>
            </a:r>
            <a:r>
              <a:rPr lang="ru-RU" sz="1600">
                <a:effectLst/>
                <a:latin typeface="Times New Roman" pitchFamily="18" charset="0"/>
                <a:cs typeface="Times New Roman" pitchFamily="18" charset="0"/>
              </a:rPr>
              <a:t>резидентам) за услуги, оказанные на территории Российской Федерации</a:t>
            </a:r>
            <a:r>
              <a:rPr lang="en-US" sz="1600">
                <a:effectLst/>
                <a:latin typeface="Times New Roman" pitchFamily="18" charset="0"/>
                <a:cs typeface="Times New Roman" pitchFamily="18" charset="0"/>
              </a:rPr>
              <a:t> 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1600" b="1" baseline="0">
                <a:effectLst/>
                <a:latin typeface="Times New Roman" pitchFamily="18" charset="0"/>
                <a:cs typeface="Times New Roman" pitchFamily="18" charset="0"/>
              </a:rPr>
              <a:t>в 20</a:t>
            </a:r>
            <a:r>
              <a:rPr lang="en-US" sz="1600" b="1" baseline="0">
                <a:effectLst/>
                <a:latin typeface="Times New Roman" pitchFamily="18" charset="0"/>
                <a:cs typeface="Times New Roman" pitchFamily="18" charset="0"/>
              </a:rPr>
              <a:t>22</a:t>
            </a:r>
            <a:r>
              <a:rPr lang="ru-RU" sz="1600" b="1" baseline="0">
                <a:effectLst/>
                <a:latin typeface="Times New Roman" pitchFamily="18" charset="0"/>
                <a:cs typeface="Times New Roman" pitchFamily="18" charset="0"/>
              </a:rPr>
              <a:t> г. </a:t>
            </a:r>
            <a:endParaRPr lang="ru-RU" sz="1400" b="1" baseline="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9.2508881361323986E-2"/>
          <c:y val="1.1068070551193399E-2"/>
        </c:manualLayout>
      </c:layout>
      <c:overlay val="1"/>
    </c:title>
    <c:autoTitleDeleted val="0"/>
    <c:view3D>
      <c:rotX val="50"/>
      <c:rotY val="16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929935896042254E-2"/>
          <c:y val="0.17677713123977726"/>
          <c:w val="0.64877297244564325"/>
          <c:h val="0.6507448756993763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15"/>
            <c:spPr>
              <a:solidFill>
                <a:srgbClr val="009ED6"/>
              </a:solidFill>
            </c:spPr>
          </c:dPt>
          <c:dPt>
            <c:idx val="1"/>
            <c:bubble3D val="0"/>
            <c:explosion val="10"/>
            <c:spPr>
              <a:solidFill>
                <a:srgbClr val="40B656"/>
              </a:solidFill>
            </c:spPr>
          </c:dPt>
          <c:dPt>
            <c:idx val="2"/>
            <c:bubble3D val="0"/>
            <c:explosion val="10"/>
            <c:spPr>
              <a:solidFill>
                <a:srgbClr val="70578F"/>
              </a:solidFill>
            </c:spPr>
          </c:dPt>
          <c:dPt>
            <c:idx val="3"/>
            <c:bubble3D val="0"/>
            <c:explosion val="10"/>
            <c:spPr>
              <a:solidFill>
                <a:srgbClr val="FE6262"/>
              </a:solidFill>
            </c:spPr>
          </c:dPt>
          <c:dPt>
            <c:idx val="4"/>
            <c:bubble3D val="0"/>
            <c:explosion val="11"/>
            <c:spPr>
              <a:solidFill>
                <a:srgbClr val="0070C0"/>
              </a:solidFill>
            </c:spPr>
          </c:dPt>
          <c:dPt>
            <c:idx val="5"/>
            <c:bubble3D val="0"/>
            <c:explosion val="12"/>
            <c:spPr>
              <a:solidFill>
                <a:srgbClr val="F79646">
                  <a:lumMod val="75000"/>
                </a:srgbClr>
              </a:solidFill>
            </c:spPr>
          </c:dPt>
          <c:dLbls>
            <c:dLbl>
              <c:idx val="1"/>
              <c:layout>
                <c:manualLayout>
                  <c:x val="2.9318680658240677E-2"/>
                  <c:y val="6.0659464646050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384049230566288E-2"/>
                  <c:y val="5.68122603569370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1952402414292909E-2"/>
                  <c:y val="1.76885197440434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515821985944148E-2"/>
                  <c:y val="1.32747126484864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7021439128485317E-2"/>
                  <c:y val="-0.1054160839004291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588328899821384E-2"/>
                  <c:y val="-0.106403500282586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7263871853937784E-2"/>
                  <c:y val="-0.113314037327576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500" b="1" i="0" baseline="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Лист7!$A$3:$A$8</c:f>
              <c:strCache>
                <c:ptCount val="6"/>
                <c:pt idx="0">
                  <c:v>услуги по размещению</c:v>
                </c:pt>
                <c:pt idx="1">
                  <c:v>транспортные услуги</c:v>
                </c:pt>
                <c:pt idx="2">
                  <c:v>общественное питание</c:v>
                </c:pt>
                <c:pt idx="3">
                  <c:v>культурно-просветительские, культурно-развлекательные и экскурсионные услуги</c:v>
                </c:pt>
                <c:pt idx="4">
                  <c:v>медицинские и оздоровительные услуги</c:v>
                </c:pt>
                <c:pt idx="5">
                  <c:v>иные услуги, используемые при производстве туристского продукта</c:v>
                </c:pt>
              </c:strCache>
            </c:strRef>
          </c:cat>
          <c:val>
            <c:numRef>
              <c:f>Лист7!$C$3:$C$8</c:f>
              <c:numCache>
                <c:formatCode>0.0%</c:formatCode>
                <c:ptCount val="6"/>
                <c:pt idx="0">
                  <c:v>0.48122313787825244</c:v>
                </c:pt>
                <c:pt idx="1">
                  <c:v>0.14468774463178721</c:v>
                </c:pt>
                <c:pt idx="2">
                  <c:v>9.7540826042341697E-2</c:v>
                </c:pt>
                <c:pt idx="3">
                  <c:v>5.0697325918043323E-2</c:v>
                </c:pt>
                <c:pt idx="4">
                  <c:v>2.3015855454147593E-2</c:v>
                </c:pt>
                <c:pt idx="5">
                  <c:v>0.20283511007542782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423600065929355"/>
          <c:y val="0.1616437124789524"/>
          <c:w val="0.33715567699089199"/>
          <c:h val="0.74232220908498836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26195</xdr:rowOff>
    </xdr:from>
    <xdr:to>
      <xdr:col>17</xdr:col>
      <xdr:colOff>371475</xdr:colOff>
      <xdr:row>36</xdr:row>
      <xdr:rowOff>171451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30691</xdr:colOff>
      <xdr:row>1</xdr:row>
      <xdr:rowOff>2116</xdr:rowOff>
    </xdr:from>
    <xdr:to>
      <xdr:col>16</xdr:col>
      <xdr:colOff>148166</xdr:colOff>
      <xdr:row>30</xdr:row>
      <xdr:rowOff>19050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10585</xdr:colOff>
      <xdr:row>1</xdr:row>
      <xdr:rowOff>10584</xdr:rowOff>
    </xdr:from>
    <xdr:to>
      <xdr:col>11</xdr:col>
      <xdr:colOff>4818</xdr:colOff>
      <xdr:row>25</xdr:row>
      <xdr:rowOff>10584</xdr:rowOff>
    </xdr:to>
    <xdr:graphicFrame macro="">
      <xdr:nvGraphicFramePr>
        <xdr:cNvPr id="8" name="Диаграмма 7" title="=&quot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10583</xdr:colOff>
      <xdr:row>25</xdr:row>
      <xdr:rowOff>10585</xdr:rowOff>
    </xdr:from>
    <xdr:to>
      <xdr:col>11</xdr:col>
      <xdr:colOff>4816</xdr:colOff>
      <xdr:row>48</xdr:row>
      <xdr:rowOff>201083</xdr:rowOff>
    </xdr:to>
    <xdr:graphicFrame macro="">
      <xdr:nvGraphicFramePr>
        <xdr:cNvPr id="10" name="Диаграмма 9" title="=&quot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</xdr:row>
      <xdr:rowOff>10584</xdr:rowOff>
    </xdr:from>
    <xdr:to>
      <xdr:col>21</xdr:col>
      <xdr:colOff>608067</xdr:colOff>
      <xdr:row>25</xdr:row>
      <xdr:rowOff>10584</xdr:rowOff>
    </xdr:to>
    <xdr:graphicFrame macro="">
      <xdr:nvGraphicFramePr>
        <xdr:cNvPr id="11" name="Диаграмма 10" title="=&quot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25</xdr:row>
      <xdr:rowOff>10584</xdr:rowOff>
    </xdr:from>
    <xdr:to>
      <xdr:col>21</xdr:col>
      <xdr:colOff>608067</xdr:colOff>
      <xdr:row>48</xdr:row>
      <xdr:rowOff>201084</xdr:rowOff>
    </xdr:to>
    <xdr:graphicFrame macro="">
      <xdr:nvGraphicFramePr>
        <xdr:cNvPr id="13" name="Диаграмма 12" title="=&quot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19050</xdr:rowOff>
    </xdr:from>
    <xdr:to>
      <xdr:col>14</xdr:col>
      <xdr:colOff>257175</xdr:colOff>
      <xdr:row>25</xdr:row>
      <xdr:rowOff>152399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1</xdr:row>
      <xdr:rowOff>9526</xdr:rowOff>
    </xdr:from>
    <xdr:to>
      <xdr:col>12</xdr:col>
      <xdr:colOff>686858</xdr:colOff>
      <xdr:row>28</xdr:row>
      <xdr:rowOff>19050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12</xdr:col>
      <xdr:colOff>622299</xdr:colOff>
      <xdr:row>34</xdr:row>
      <xdr:rowOff>158749</xdr:rowOff>
    </xdr:to>
    <xdr:graphicFrame macro="">
      <xdr:nvGraphicFramePr>
        <xdr:cNvPr id="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0.0425</cdr:x>
      <cdr:y>0.88406</cdr:y>
    </cdr:from>
    <cdr:to>
      <cdr:x>0.9336</cdr:x>
      <cdr:y>0.95008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6206" y="5133802"/>
          <a:ext cx="7887927" cy="383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0.04382</cdr:x>
      <cdr:y>0.88567</cdr:y>
    </cdr:from>
    <cdr:to>
      <cdr:x>0.51793</cdr:x>
      <cdr:y>0.97424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4325" y="5238750"/>
          <a:ext cx="340042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0.01184</cdr:x>
      <cdr:y>0.87753</cdr:y>
    </cdr:from>
    <cdr:to>
      <cdr:x>0.92109</cdr:x>
      <cdr:y>0.97922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775" y="5095875"/>
          <a:ext cx="8048625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0.02582</cdr:x>
      <cdr:y>0.90541</cdr:y>
    </cdr:from>
    <cdr:to>
      <cdr:x>0.94046</cdr:x>
      <cdr:y>0.9825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600" y="5257799"/>
          <a:ext cx="809625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0.00753</cdr:x>
      <cdr:y>0.91744</cdr:y>
    </cdr:from>
    <cdr:to>
      <cdr:x>0.87912</cdr:x>
      <cdr:y>0.96282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6675" y="5327650"/>
          <a:ext cx="771525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050" baseline="30000">
              <a:latin typeface="Times New Roman" pitchFamily="18" charset="0"/>
              <a:cs typeface="Times New Roman" pitchFamily="18" charset="0"/>
            </a:rPr>
            <a:t>1)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Включая у</a:t>
          </a:r>
          <a:r>
            <a:rPr lang="ru-RU" sz="1050">
              <a:latin typeface="Times New Roman" pitchFamily="18" charset="0"/>
              <a:cs typeface="Times New Roman" pitchFamily="18" charset="0"/>
            </a:rPr>
            <a:t>слуги по бронированию, визовому обслуживанию и оформлению поездки, спортивные и рекреационные услуги и др.</a:t>
          </a:r>
        </a:p>
      </cdr:txBody>
    </cdr:sp>
  </cdr:relSizeAnchor>
  <cdr:relSizeAnchor xmlns:cdr="http://schemas.openxmlformats.org/drawingml/2006/chartDrawing">
    <cdr:from>
      <cdr:x>0.9297</cdr:x>
      <cdr:y>0.83215</cdr:y>
    </cdr:from>
    <cdr:to>
      <cdr:x>0.96198</cdr:x>
      <cdr:y>0.87753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229600" y="4832350"/>
          <a:ext cx="285749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050" baseline="30000">
              <a:latin typeface="Times New Roman" pitchFamily="18" charset="0"/>
              <a:cs typeface="Times New Roman" pitchFamily="18" charset="0"/>
            </a:rPr>
            <a:t>1)</a:t>
          </a:r>
          <a:r>
            <a:rPr lang="ru-RU" sz="1050" baseline="0">
              <a:latin typeface="Times New Roman" pitchFamily="18" charset="0"/>
              <a:cs typeface="Times New Roman" pitchFamily="18" charset="0"/>
            </a:rPr>
            <a:t> </a:t>
          </a:r>
          <a:endParaRPr lang="ru-RU" sz="105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42859</xdr:colOff>
      <xdr:row>1</xdr:row>
      <xdr:rowOff>23810</xdr:rowOff>
    </xdr:from>
    <xdr:to>
      <xdr:col>15</xdr:col>
      <xdr:colOff>338666</xdr:colOff>
      <xdr:row>29</xdr:row>
      <xdr:rowOff>21167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223838</xdr:colOff>
      <xdr:row>28</xdr:row>
      <xdr:rowOff>28575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_StepanovAA/Downloads/R3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3"/>
      <sheetName val="R3t1"/>
      <sheetName val="R3t2"/>
      <sheetName val="R3t3"/>
      <sheetName val="R3t4"/>
      <sheetName val="R3t5"/>
      <sheetName val="R3t6"/>
      <sheetName val="R3t7"/>
      <sheetName val="R3d1"/>
      <sheetName val="Лист2"/>
      <sheetName val="R3d2"/>
      <sheetName val="Лист3"/>
      <sheetName val="R3d3"/>
      <sheetName val="Лист6"/>
      <sheetName val="R3d4"/>
      <sheetName val="Лист4"/>
      <sheetName val="R3d5"/>
      <sheetName val="Лист5"/>
      <sheetName val="R3d6"/>
      <sheetName val="Лист7"/>
      <sheetName val="R3d7"/>
      <sheetName val="Лист8"/>
      <sheetName val="R3d8"/>
      <sheetName val="Лист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B4">
            <v>2018</v>
          </cell>
          <cell r="C4">
            <v>2019</v>
          </cell>
          <cell r="D4">
            <v>2020</v>
          </cell>
          <cell r="E4">
            <v>2021</v>
          </cell>
          <cell r="F4">
            <v>2022</v>
          </cell>
        </row>
        <row r="7">
          <cell r="A7" t="str">
            <v>международный въездной туризм</v>
          </cell>
          <cell r="B7">
            <v>541</v>
          </cell>
          <cell r="C7">
            <v>669</v>
          </cell>
          <cell r="D7">
            <v>568</v>
          </cell>
          <cell r="E7">
            <v>587</v>
          </cell>
          <cell r="F7">
            <v>458</v>
          </cell>
        </row>
        <row r="8">
          <cell r="A8" t="str">
            <v>внутренний туризм</v>
          </cell>
          <cell r="B8">
            <v>1991</v>
          </cell>
          <cell r="C8">
            <v>1935</v>
          </cell>
          <cell r="D8">
            <v>2153</v>
          </cell>
          <cell r="E8">
            <v>2344</v>
          </cell>
          <cell r="F8">
            <v>2508</v>
          </cell>
        </row>
        <row r="9">
          <cell r="A9" t="str">
            <v>международный выездной туризм</v>
          </cell>
          <cell r="B9">
            <v>1015</v>
          </cell>
          <cell r="C9">
            <v>830</v>
          </cell>
          <cell r="D9">
            <v>843</v>
          </cell>
          <cell r="E9">
            <v>759</v>
          </cell>
          <cell r="F9">
            <v>791</v>
          </cell>
        </row>
        <row r="10">
          <cell r="A10" t="str">
            <v>детский туризм</v>
          </cell>
          <cell r="B10">
            <v>412</v>
          </cell>
          <cell r="C10">
            <v>492</v>
          </cell>
          <cell r="D10">
            <v>436</v>
          </cell>
          <cell r="E10">
            <v>551</v>
          </cell>
          <cell r="F10">
            <v>681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/>
  </sheetViews>
  <sheetFormatPr defaultRowHeight="13.5" x14ac:dyDescent="0.25"/>
  <cols>
    <col min="1" max="1" width="86.375" customWidth="1"/>
  </cols>
  <sheetData>
    <row r="1" spans="1:5" ht="23.25" customHeight="1" x14ac:dyDescent="0.25">
      <c r="A1" s="7" t="s">
        <v>46</v>
      </c>
    </row>
    <row r="2" spans="1:5" ht="18.75" x14ac:dyDescent="0.3">
      <c r="A2" s="29" t="s">
        <v>45</v>
      </c>
      <c r="B2" s="5"/>
      <c r="C2" s="5"/>
      <c r="D2" s="5"/>
      <c r="E2" s="5"/>
    </row>
    <row r="3" spans="1:5" ht="18.75" x14ac:dyDescent="0.3">
      <c r="A3" s="29" t="s">
        <v>8</v>
      </c>
      <c r="B3" s="6"/>
      <c r="C3" s="6"/>
      <c r="D3" s="6"/>
      <c r="E3" s="6"/>
    </row>
    <row r="4" spans="1:5" s="3" customFormat="1" ht="18.75" x14ac:dyDescent="0.3">
      <c r="A4" s="29" t="s">
        <v>69</v>
      </c>
      <c r="B4" s="6"/>
      <c r="C4" s="6"/>
      <c r="D4" s="6"/>
      <c r="E4" s="6"/>
    </row>
    <row r="5" spans="1:5" s="3" customFormat="1" ht="18.75" x14ac:dyDescent="0.3">
      <c r="A5" s="29" t="s">
        <v>102</v>
      </c>
      <c r="B5" s="6"/>
      <c r="C5" s="6"/>
      <c r="D5" s="6"/>
      <c r="E5" s="6"/>
    </row>
    <row r="6" spans="1:5" s="3" customFormat="1" ht="18.75" x14ac:dyDescent="0.3">
      <c r="A6" s="29" t="s">
        <v>100</v>
      </c>
      <c r="B6" s="6"/>
      <c r="C6" s="6"/>
      <c r="D6" s="6"/>
      <c r="E6" s="6"/>
    </row>
    <row r="7" spans="1:5" s="3" customFormat="1" ht="18.75" x14ac:dyDescent="0.3">
      <c r="A7" s="29" t="s">
        <v>93</v>
      </c>
      <c r="B7" s="6"/>
      <c r="C7" s="6"/>
      <c r="D7" s="6"/>
      <c r="E7" s="6"/>
    </row>
    <row r="8" spans="1:5" ht="18.75" x14ac:dyDescent="0.3">
      <c r="A8" s="29" t="s">
        <v>125</v>
      </c>
    </row>
    <row r="9" spans="1:5" s="3" customFormat="1" ht="18.75" x14ac:dyDescent="0.3">
      <c r="A9" s="31"/>
    </row>
    <row r="10" spans="1:5" ht="20.25" x14ac:dyDescent="0.25">
      <c r="A10" s="30" t="s">
        <v>47</v>
      </c>
    </row>
    <row r="11" spans="1:5" ht="20.25" customHeight="1" x14ac:dyDescent="0.3">
      <c r="A11" s="29" t="s">
        <v>25</v>
      </c>
    </row>
    <row r="12" spans="1:5" ht="18.75" x14ac:dyDescent="0.3">
      <c r="A12" s="29" t="s">
        <v>23</v>
      </c>
    </row>
    <row r="13" spans="1:5" s="3" customFormat="1" ht="37.5" x14ac:dyDescent="0.3">
      <c r="A13" s="29" t="s">
        <v>127</v>
      </c>
    </row>
    <row r="14" spans="1:5" ht="23.25" customHeight="1" x14ac:dyDescent="0.3">
      <c r="A14" s="29" t="s">
        <v>128</v>
      </c>
    </row>
    <row r="15" spans="1:5" ht="37.5" x14ac:dyDescent="0.3">
      <c r="A15" s="29" t="s">
        <v>129</v>
      </c>
    </row>
    <row r="16" spans="1:5" ht="40.5" customHeight="1" x14ac:dyDescent="0.3">
      <c r="A16" s="29" t="s">
        <v>130</v>
      </c>
    </row>
    <row r="17" spans="1:1" ht="18.75" x14ac:dyDescent="0.3">
      <c r="A17" s="29" t="s">
        <v>131</v>
      </c>
    </row>
    <row r="18" spans="1:1" ht="18.75" x14ac:dyDescent="0.3">
      <c r="A18" s="29" t="s">
        <v>132</v>
      </c>
    </row>
  </sheetData>
  <hyperlinks>
    <hyperlink ref="A11" location="'R3d1'!A1" display="Структура отправленных российских туристов в туры в распределении по странам"/>
    <hyperlink ref="A12" location="'R3d2'!A1" display="Структура отправленных российских туристов в туры по Российской Федерации"/>
    <hyperlink ref="A15" location="'R3d5'!A1" display="Число отправленных турфирмами в туры российских туристов по видам туризма в 2015-2019 гг."/>
    <hyperlink ref="A13" location="'R3d3'!A1" display="Структура числа посетителей отдельных регионов России из других регионов России отправленных турфирмами в 2019 году"/>
    <hyperlink ref="A2" location="'R3t1'!A1" display="Деятельность туристских фирм"/>
    <hyperlink ref="A3" location="'R3t2'!A1" display="Число и стоимость реализованных населению турпакетов"/>
    <hyperlink ref="A14" location="'R3d4'!A1" display="Распределение числа реализованных турпакетов по видам туризма в 2015-2019 гг."/>
    <hyperlink ref="A4" location="'R3t3'!A1" display="Детский туризм"/>
    <hyperlink ref="A5" location="'R3t4'!A1" display="Туроператоры по сферам туроператорской деятельности"/>
    <hyperlink ref="A6" location="'R3t5'!A1" display="Туристские фирмы по применяемым системам налогообложения"/>
    <hyperlink ref="A7" location="'R3t6'!A1" display="Туристские фирмы по типам хозяйствующих субъектов"/>
    <hyperlink ref="A8" location="'R3t7'!A1" display="Распределение числа туристских фирм по формам собственности"/>
    <hyperlink ref="A16" location="'R3d6'!A1" display="Распределение средств, перечисленных поставщикам туристского продукта (резидентам) за услуги, оказанные на территории Российской Федерации в 2022 г. "/>
    <hyperlink ref="A17" location="'R3d7'!A1" display="Распределение туристских фирм по типам предприятий"/>
    <hyperlink ref="A18" location="'R3d8'!A1" display="Распределение туроператоров по сферам туроператорской деятельности"/>
  </hyperlinks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workbookViewId="0">
      <selection activeCell="H11" sqref="H11"/>
    </sheetView>
  </sheetViews>
  <sheetFormatPr defaultRowHeight="13.5" x14ac:dyDescent="0.25"/>
  <cols>
    <col min="1" max="1" width="20.125" style="40" customWidth="1"/>
    <col min="2" max="4" width="8" style="40"/>
    <col min="5" max="5" width="8" style="40" customWidth="1"/>
    <col min="6" max="16384" width="9" style="40"/>
  </cols>
  <sheetData>
    <row r="1" spans="1:14" ht="20.25" x14ac:dyDescent="0.3">
      <c r="A1" s="70" t="s">
        <v>27</v>
      </c>
      <c r="B1" s="71"/>
      <c r="C1" s="71"/>
      <c r="D1" s="71"/>
      <c r="E1" s="71"/>
      <c r="F1" s="72"/>
      <c r="G1" s="72"/>
      <c r="H1" s="72"/>
      <c r="I1" s="72"/>
      <c r="J1" s="72"/>
      <c r="K1" s="72"/>
      <c r="L1" s="72"/>
      <c r="M1" s="72"/>
      <c r="N1" s="72"/>
    </row>
    <row r="2" spans="1:14" ht="15.75" x14ac:dyDescent="0.25">
      <c r="A2" s="10"/>
      <c r="B2" s="11">
        <v>2020</v>
      </c>
      <c r="C2" s="105">
        <v>2021</v>
      </c>
      <c r="D2" s="105">
        <v>2022</v>
      </c>
      <c r="E2" s="65"/>
      <c r="F2" s="72"/>
      <c r="G2" s="84"/>
      <c r="H2" s="85"/>
      <c r="I2" s="86"/>
      <c r="J2" s="86"/>
      <c r="K2" s="72"/>
      <c r="L2" s="72"/>
      <c r="M2" s="72"/>
      <c r="N2" s="72"/>
    </row>
    <row r="3" spans="1:14" ht="15" x14ac:dyDescent="0.25">
      <c r="A3" s="27" t="s">
        <v>61</v>
      </c>
      <c r="B3" s="106">
        <v>15.60159686620359</v>
      </c>
      <c r="C3" s="106">
        <v>10.368520444867336</v>
      </c>
      <c r="D3" s="106">
        <v>2.225509793071256</v>
      </c>
      <c r="E3" s="65"/>
      <c r="F3" s="72"/>
      <c r="G3" s="68"/>
      <c r="H3" s="75"/>
      <c r="I3" s="75"/>
      <c r="J3" s="75"/>
      <c r="K3" s="72"/>
      <c r="L3" s="72"/>
      <c r="M3" s="72"/>
      <c r="N3" s="72"/>
    </row>
    <row r="4" spans="1:14" ht="15" x14ac:dyDescent="0.25">
      <c r="A4" s="27" t="s">
        <v>20</v>
      </c>
      <c r="B4" s="106">
        <v>0.37254503226911262</v>
      </c>
      <c r="C4" s="106">
        <v>1.4892987319430313</v>
      </c>
      <c r="D4" s="106">
        <v>0.26116529747287859</v>
      </c>
      <c r="E4" s="65"/>
      <c r="F4" s="72"/>
      <c r="G4" s="68"/>
      <c r="H4" s="75"/>
      <c r="I4" s="75"/>
      <c r="J4" s="75"/>
      <c r="K4" s="72"/>
      <c r="L4" s="72"/>
      <c r="M4" s="72"/>
      <c r="N4" s="72"/>
    </row>
    <row r="5" spans="1:14" ht="15" x14ac:dyDescent="0.25">
      <c r="A5" s="27" t="s">
        <v>98</v>
      </c>
      <c r="B5" s="106">
        <v>2.4175612470968502</v>
      </c>
      <c r="C5" s="106">
        <v>4.6399158676385027E-2</v>
      </c>
      <c r="D5" s="106">
        <v>0.4319223965973224</v>
      </c>
      <c r="E5" s="65"/>
      <c r="F5" s="72"/>
      <c r="G5" s="68"/>
      <c r="H5" s="75"/>
      <c r="I5" s="75"/>
      <c r="J5" s="75"/>
      <c r="K5" s="72"/>
      <c r="L5" s="72"/>
      <c r="M5" s="72"/>
      <c r="N5" s="72"/>
    </row>
    <row r="6" spans="1:14" ht="15" x14ac:dyDescent="0.25">
      <c r="A6" s="27" t="s">
        <v>57</v>
      </c>
      <c r="B6" s="106">
        <v>1.373861483629981</v>
      </c>
      <c r="C6" s="106">
        <v>1.54492843305045</v>
      </c>
      <c r="D6" s="106">
        <v>0.69373600638775856</v>
      </c>
      <c r="E6" s="65"/>
      <c r="F6" s="72"/>
      <c r="G6" s="68"/>
      <c r="H6" s="75"/>
      <c r="I6" s="75"/>
      <c r="J6" s="75"/>
      <c r="K6" s="72"/>
      <c r="L6" s="72"/>
      <c r="M6" s="72"/>
      <c r="N6" s="72"/>
    </row>
    <row r="7" spans="1:14" ht="15" x14ac:dyDescent="0.25">
      <c r="A7" s="27" t="s">
        <v>99</v>
      </c>
      <c r="B7" s="106">
        <v>0.3305898344268085</v>
      </c>
      <c r="C7" s="106">
        <v>6.5196306976475327E-2</v>
      </c>
      <c r="D7" s="106">
        <v>0.71707524981983195</v>
      </c>
      <c r="E7" s="65"/>
      <c r="F7" s="72"/>
      <c r="G7" s="68"/>
      <c r="H7" s="75"/>
      <c r="I7" s="75"/>
      <c r="J7" s="75"/>
      <c r="K7" s="72"/>
      <c r="L7" s="72"/>
      <c r="M7" s="72"/>
      <c r="N7" s="72"/>
    </row>
    <row r="8" spans="1:14" ht="30" x14ac:dyDescent="0.25">
      <c r="A8" s="27" t="s">
        <v>56</v>
      </c>
      <c r="B8" s="106">
        <v>1.2694016032879176</v>
      </c>
      <c r="C8" s="106">
        <v>1.8948824931784722</v>
      </c>
      <c r="D8" s="106">
        <v>0.82157901275000289</v>
      </c>
      <c r="E8" s="65"/>
      <c r="F8" s="72"/>
      <c r="G8" s="68"/>
      <c r="H8" s="75"/>
      <c r="I8" s="75"/>
      <c r="J8" s="75"/>
      <c r="K8" s="72"/>
      <c r="L8" s="72"/>
      <c r="M8" s="72"/>
      <c r="N8" s="72"/>
    </row>
    <row r="9" spans="1:14" ht="15" x14ac:dyDescent="0.25">
      <c r="A9" s="27" t="s">
        <v>105</v>
      </c>
      <c r="B9" s="106">
        <v>0.35743259876060923</v>
      </c>
      <c r="C9" s="106">
        <v>0.40491163435939476</v>
      </c>
      <c r="D9" s="106">
        <v>1.104138616702282</v>
      </c>
      <c r="E9" s="65"/>
      <c r="F9" s="72"/>
      <c r="G9" s="68"/>
      <c r="H9" s="75"/>
      <c r="I9" s="75"/>
      <c r="J9" s="75"/>
      <c r="K9" s="72"/>
      <c r="L9" s="72"/>
      <c r="M9" s="72"/>
      <c r="N9" s="72"/>
    </row>
    <row r="10" spans="1:14" ht="15" x14ac:dyDescent="0.25">
      <c r="A10" s="27" t="s">
        <v>58</v>
      </c>
      <c r="B10" s="106">
        <v>1.0265323814926204</v>
      </c>
      <c r="C10" s="106">
        <v>1.4711289020605842</v>
      </c>
      <c r="D10" s="106">
        <v>2.1459346844162033</v>
      </c>
      <c r="E10" s="65"/>
      <c r="F10" s="72"/>
      <c r="G10" s="68"/>
      <c r="H10" s="75"/>
      <c r="I10" s="75"/>
      <c r="J10" s="75"/>
      <c r="K10" s="72"/>
      <c r="L10" s="72"/>
      <c r="M10" s="72"/>
      <c r="N10" s="72"/>
    </row>
    <row r="11" spans="1:14" ht="15" x14ac:dyDescent="0.25">
      <c r="A11" s="27" t="s">
        <v>21</v>
      </c>
      <c r="B11" s="106">
        <v>9.2308285081288197</v>
      </c>
      <c r="C11" s="106">
        <v>0.52943434026154257</v>
      </c>
      <c r="D11" s="106">
        <v>3.8655308234863059</v>
      </c>
      <c r="E11" s="65"/>
      <c r="F11" s="72"/>
      <c r="G11" s="68"/>
      <c r="H11" s="75"/>
      <c r="I11" s="75"/>
      <c r="J11" s="75"/>
      <c r="K11" s="72"/>
      <c r="L11" s="72"/>
      <c r="M11" s="72"/>
      <c r="N11" s="72"/>
    </row>
    <row r="12" spans="1:14" ht="15" x14ac:dyDescent="0.25">
      <c r="A12" s="27" t="s">
        <v>55</v>
      </c>
      <c r="B12" s="106">
        <v>2.7980263932443568</v>
      </c>
      <c r="C12" s="106">
        <v>4.7066356622006822</v>
      </c>
      <c r="D12" s="106">
        <v>7.3958005255930699</v>
      </c>
      <c r="E12" s="65"/>
      <c r="F12" s="72"/>
      <c r="G12" s="68"/>
      <c r="H12" s="75"/>
      <c r="I12" s="75"/>
      <c r="J12" s="75"/>
      <c r="K12" s="72"/>
      <c r="L12" s="72"/>
      <c r="M12" s="72"/>
      <c r="N12" s="72"/>
    </row>
    <row r="13" spans="1:14" ht="15" x14ac:dyDescent="0.25">
      <c r="A13" s="27" t="s">
        <v>19</v>
      </c>
      <c r="B13" s="106">
        <v>6.8644697269701282</v>
      </c>
      <c r="C13" s="106">
        <v>5.8442552083671728</v>
      </c>
      <c r="D13" s="106">
        <v>9.4074299937720198</v>
      </c>
      <c r="E13" s="65"/>
      <c r="F13" s="72"/>
      <c r="G13" s="68"/>
      <c r="H13" s="75"/>
      <c r="I13" s="75"/>
      <c r="J13" s="75"/>
      <c r="K13" s="72"/>
      <c r="L13" s="72"/>
      <c r="M13" s="72"/>
      <c r="N13" s="72"/>
    </row>
    <row r="14" spans="1:14" ht="15" x14ac:dyDescent="0.25">
      <c r="A14" s="27" t="s">
        <v>54</v>
      </c>
      <c r="B14" s="106">
        <v>0.34724347928462107</v>
      </c>
      <c r="C14" s="106">
        <v>15.580774751688326</v>
      </c>
      <c r="D14" s="106">
        <v>17.874430687675332</v>
      </c>
      <c r="E14" s="65"/>
      <c r="F14" s="72"/>
      <c r="G14" s="68"/>
      <c r="H14" s="75"/>
      <c r="I14" s="75"/>
      <c r="J14" s="75"/>
      <c r="K14" s="72"/>
      <c r="L14" s="72"/>
      <c r="M14" s="72"/>
      <c r="N14" s="72"/>
    </row>
    <row r="15" spans="1:14" ht="15" x14ac:dyDescent="0.25">
      <c r="A15" s="27" t="s">
        <v>22</v>
      </c>
      <c r="B15" s="106">
        <v>58.00991084520458</v>
      </c>
      <c r="C15" s="106">
        <v>56.053633932370147</v>
      </c>
      <c r="D15" s="106">
        <v>53.055746912255742</v>
      </c>
      <c r="E15" s="65"/>
      <c r="F15" s="72"/>
      <c r="G15" s="68"/>
      <c r="H15" s="75"/>
      <c r="I15" s="75"/>
      <c r="J15" s="75"/>
      <c r="K15" s="72"/>
      <c r="L15" s="72"/>
      <c r="M15" s="72"/>
      <c r="N15" s="72"/>
    </row>
    <row r="16" spans="1:14" ht="15" x14ac:dyDescent="0.25">
      <c r="A16" s="9"/>
      <c r="B16" s="9"/>
      <c r="C16" s="106"/>
      <c r="D16" s="9"/>
      <c r="E16" s="65"/>
      <c r="F16" s="72"/>
      <c r="G16" s="65"/>
      <c r="H16" s="65"/>
      <c r="I16" s="77"/>
      <c r="J16" s="65"/>
      <c r="K16" s="72"/>
      <c r="L16" s="72"/>
      <c r="M16" s="72"/>
      <c r="N16" s="72"/>
    </row>
    <row r="17" spans="1:14" ht="15" x14ac:dyDescent="0.25">
      <c r="A17" s="27" t="s">
        <v>0</v>
      </c>
      <c r="B17" s="106">
        <v>100</v>
      </c>
      <c r="C17" s="106">
        <v>100</v>
      </c>
      <c r="D17" s="106">
        <v>100</v>
      </c>
      <c r="E17" s="65"/>
      <c r="F17" s="72"/>
      <c r="G17" s="68"/>
      <c r="H17" s="75"/>
      <c r="I17" s="75"/>
      <c r="J17" s="75"/>
      <c r="K17" s="72"/>
      <c r="L17" s="72"/>
      <c r="M17" s="72"/>
      <c r="N17" s="72"/>
    </row>
    <row r="18" spans="1:14" ht="15" x14ac:dyDescent="0.25">
      <c r="A18" s="65"/>
      <c r="B18" s="65"/>
      <c r="C18" s="65"/>
      <c r="D18" s="65"/>
      <c r="E18" s="65"/>
      <c r="F18" s="72"/>
      <c r="G18" s="72"/>
      <c r="H18" s="72"/>
      <c r="I18" s="72"/>
      <c r="J18" s="72"/>
      <c r="K18" s="72"/>
      <c r="L18" s="72"/>
      <c r="M18" s="72"/>
      <c r="N18" s="72"/>
    </row>
    <row r="19" spans="1:14" ht="15" x14ac:dyDescent="0.25">
      <c r="A19" s="65"/>
      <c r="B19" s="65"/>
      <c r="C19" s="65"/>
      <c r="D19" s="65"/>
      <c r="E19" s="65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5" x14ac:dyDescent="0.25">
      <c r="A20" s="65"/>
      <c r="B20" s="65"/>
      <c r="C20" s="65"/>
      <c r="D20" s="65"/>
      <c r="E20" s="65"/>
      <c r="F20" s="72"/>
      <c r="G20" s="72"/>
      <c r="H20" s="72"/>
      <c r="I20" s="72"/>
      <c r="J20" s="72"/>
      <c r="K20" s="72"/>
      <c r="L20" s="72"/>
      <c r="M20" s="72"/>
      <c r="N20" s="72"/>
    </row>
    <row r="21" spans="1:14" ht="15" x14ac:dyDescent="0.25">
      <c r="A21" s="65"/>
      <c r="B21" s="65"/>
      <c r="C21" s="65"/>
      <c r="D21" s="65"/>
      <c r="E21" s="65"/>
      <c r="F21" s="72"/>
      <c r="G21" s="72"/>
      <c r="H21" s="72"/>
      <c r="I21" s="72"/>
      <c r="J21" s="72"/>
      <c r="K21" s="72"/>
      <c r="L21" s="72"/>
      <c r="M21" s="72"/>
      <c r="N21" s="72"/>
    </row>
    <row r="22" spans="1:14" ht="15" x14ac:dyDescent="0.25">
      <c r="A22" s="65"/>
      <c r="B22" s="65"/>
      <c r="C22" s="65"/>
      <c r="D22" s="65"/>
      <c r="E22" s="65"/>
      <c r="F22" s="72"/>
      <c r="G22" s="72"/>
      <c r="H22" s="72"/>
      <c r="I22" s="72"/>
      <c r="J22" s="72"/>
      <c r="K22" s="72"/>
      <c r="L22" s="72"/>
      <c r="M22" s="72"/>
      <c r="N22" s="72"/>
    </row>
    <row r="23" spans="1:14" ht="15" x14ac:dyDescent="0.25">
      <c r="A23" s="65"/>
      <c r="B23" s="65"/>
      <c r="C23" s="65"/>
      <c r="D23" s="65"/>
      <c r="E23" s="65"/>
      <c r="F23" s="72"/>
      <c r="G23" s="72"/>
      <c r="H23" s="72"/>
      <c r="I23" s="72"/>
      <c r="J23" s="72"/>
      <c r="K23" s="72"/>
      <c r="L23" s="72"/>
      <c r="M23" s="72"/>
      <c r="N23" s="72"/>
    </row>
    <row r="24" spans="1:14" ht="15" x14ac:dyDescent="0.25">
      <c r="A24" s="65"/>
      <c r="B24" s="65"/>
      <c r="C24" s="65"/>
      <c r="D24" s="65"/>
      <c r="E24" s="65"/>
      <c r="F24" s="72"/>
      <c r="G24" s="72"/>
      <c r="H24" s="72"/>
      <c r="I24" s="72"/>
      <c r="J24" s="72"/>
      <c r="K24" s="72"/>
      <c r="L24" s="72"/>
      <c r="M24" s="72"/>
      <c r="N24" s="72"/>
    </row>
    <row r="25" spans="1:14" ht="15" x14ac:dyDescent="0.25">
      <c r="A25" s="9"/>
      <c r="B25" s="9"/>
      <c r="C25" s="9"/>
      <c r="D25" s="9"/>
      <c r="E25" s="9"/>
    </row>
    <row r="26" spans="1:14" ht="15" x14ac:dyDescent="0.25">
      <c r="A26" s="9"/>
      <c r="B26" s="9"/>
      <c r="C26" s="9"/>
      <c r="D26" s="9"/>
      <c r="E26" s="9"/>
    </row>
    <row r="27" spans="1:14" ht="15" x14ac:dyDescent="0.25">
      <c r="A27" s="9"/>
      <c r="B27" s="9"/>
      <c r="C27" s="9"/>
      <c r="D27" s="9"/>
      <c r="E27" s="9"/>
    </row>
    <row r="28" spans="1:14" ht="15" x14ac:dyDescent="0.25">
      <c r="A28" s="9"/>
      <c r="B28" s="9"/>
      <c r="C28" s="9"/>
      <c r="D28" s="9"/>
      <c r="E28" s="9"/>
    </row>
    <row r="29" spans="1:14" ht="15" x14ac:dyDescent="0.25">
      <c r="A29" s="9"/>
      <c r="B29" s="9"/>
      <c r="C29" s="9"/>
      <c r="D29" s="9"/>
      <c r="E29" s="9"/>
    </row>
    <row r="30" spans="1:14" ht="15" x14ac:dyDescent="0.25">
      <c r="A30" s="9"/>
      <c r="B30" s="9"/>
      <c r="C30" s="9"/>
      <c r="D30" s="9"/>
      <c r="E30" s="9"/>
    </row>
    <row r="31" spans="1:14" ht="15" x14ac:dyDescent="0.25">
      <c r="A31" s="9"/>
      <c r="B31" s="9"/>
      <c r="C31" s="9"/>
      <c r="D31" s="9"/>
      <c r="E31" s="9"/>
    </row>
    <row r="32" spans="1:14" ht="15" x14ac:dyDescent="0.25">
      <c r="A32" s="9"/>
      <c r="B32" s="9"/>
      <c r="C32" s="9"/>
      <c r="D32" s="9"/>
      <c r="E32" s="9"/>
    </row>
    <row r="33" spans="1:5" ht="15" x14ac:dyDescent="0.25">
      <c r="A33" s="9"/>
      <c r="B33" s="9"/>
      <c r="C33" s="9"/>
      <c r="D33" s="9"/>
      <c r="E33" s="9"/>
    </row>
    <row r="34" spans="1:5" ht="15" x14ac:dyDescent="0.25">
      <c r="A34" s="9"/>
      <c r="B34" s="9"/>
      <c r="C34" s="9"/>
      <c r="D34" s="9"/>
      <c r="E34" s="9"/>
    </row>
    <row r="35" spans="1:5" ht="15" x14ac:dyDescent="0.25">
      <c r="A35" s="9"/>
      <c r="B35" s="9"/>
      <c r="C35" s="9"/>
      <c r="D35" s="9"/>
      <c r="E35" s="9"/>
    </row>
    <row r="36" spans="1:5" ht="15" x14ac:dyDescent="0.25">
      <c r="A36" s="9"/>
      <c r="B36" s="9"/>
      <c r="C36" s="9"/>
      <c r="D36" s="9"/>
      <c r="E36" s="9"/>
    </row>
    <row r="37" spans="1:5" ht="15" x14ac:dyDescent="0.25">
      <c r="A37" s="9"/>
      <c r="B37" s="9"/>
      <c r="C37" s="9"/>
      <c r="D37" s="9"/>
      <c r="E37" s="9"/>
    </row>
    <row r="38" spans="1:5" ht="15" x14ac:dyDescent="0.25">
      <c r="A38" s="9"/>
      <c r="B38" s="9"/>
      <c r="C38" s="9"/>
      <c r="D38" s="9"/>
      <c r="E38" s="9"/>
    </row>
    <row r="39" spans="1:5" ht="15" x14ac:dyDescent="0.25">
      <c r="A39" s="9"/>
      <c r="B39" s="9"/>
      <c r="C39" s="9"/>
      <c r="D39" s="9"/>
      <c r="E39" s="9"/>
    </row>
    <row r="40" spans="1:5" ht="15" x14ac:dyDescent="0.25">
      <c r="A40" s="9"/>
      <c r="B40" s="9"/>
      <c r="C40" s="9"/>
      <c r="D40" s="9"/>
      <c r="E40" s="9"/>
    </row>
    <row r="41" spans="1:5" ht="15" x14ac:dyDescent="0.25">
      <c r="A41" s="9"/>
      <c r="B41" s="9"/>
      <c r="C41" s="9"/>
      <c r="D41" s="9"/>
      <c r="E41" s="9"/>
    </row>
    <row r="42" spans="1:5" ht="15" x14ac:dyDescent="0.25">
      <c r="A42" s="9"/>
      <c r="B42" s="9"/>
      <c r="C42" s="9"/>
      <c r="D42" s="9"/>
      <c r="E42" s="9"/>
    </row>
    <row r="43" spans="1:5" ht="15" x14ac:dyDescent="0.25">
      <c r="A43" s="9"/>
      <c r="B43" s="9"/>
      <c r="C43" s="9"/>
      <c r="D43" s="9"/>
      <c r="E43" s="9"/>
    </row>
    <row r="44" spans="1:5" ht="15" x14ac:dyDescent="0.25">
      <c r="A44" s="9"/>
      <c r="B44" s="9"/>
      <c r="C44" s="9"/>
      <c r="D44" s="9"/>
      <c r="E44" s="9"/>
    </row>
    <row r="45" spans="1:5" ht="15" x14ac:dyDescent="0.25">
      <c r="A45" s="9"/>
      <c r="B45" s="9"/>
      <c r="C45" s="9"/>
      <c r="D45" s="9"/>
      <c r="E45" s="9"/>
    </row>
    <row r="46" spans="1:5" ht="15" x14ac:dyDescent="0.25">
      <c r="A46" s="9"/>
      <c r="B46" s="9"/>
      <c r="C46" s="9"/>
      <c r="D46" s="9"/>
      <c r="E46" s="9"/>
    </row>
    <row r="47" spans="1:5" ht="15" x14ac:dyDescent="0.25">
      <c r="A47" s="9"/>
      <c r="B47" s="9"/>
      <c r="C47" s="9"/>
      <c r="D47" s="9"/>
      <c r="E47" s="9"/>
    </row>
    <row r="48" spans="1:5" ht="15" x14ac:dyDescent="0.25">
      <c r="A48" s="9"/>
      <c r="B48" s="9"/>
      <c r="C48" s="9"/>
      <c r="D48" s="9"/>
      <c r="E48" s="9"/>
    </row>
    <row r="49" spans="1:5" ht="15" x14ac:dyDescent="0.25">
      <c r="A49" s="9"/>
      <c r="B49" s="9"/>
      <c r="C49" s="9"/>
      <c r="D49" s="9"/>
      <c r="E49" s="9"/>
    </row>
    <row r="50" spans="1:5" ht="15" x14ac:dyDescent="0.25">
      <c r="A50" s="9"/>
      <c r="B50" s="9"/>
      <c r="C50" s="9"/>
      <c r="D50" s="9"/>
      <c r="E50" s="9"/>
    </row>
    <row r="51" spans="1:5" ht="15" x14ac:dyDescent="0.25">
      <c r="A51" s="9"/>
      <c r="B51" s="9"/>
      <c r="C51" s="9"/>
      <c r="D51" s="9"/>
      <c r="E51" s="9"/>
    </row>
    <row r="52" spans="1:5" ht="15" x14ac:dyDescent="0.25">
      <c r="A52" s="9"/>
      <c r="B52" s="9"/>
      <c r="C52" s="9"/>
      <c r="D52" s="9"/>
      <c r="E52" s="9"/>
    </row>
    <row r="53" spans="1:5" ht="15" x14ac:dyDescent="0.25">
      <c r="A53" s="9"/>
      <c r="B53" s="9"/>
      <c r="C53" s="9"/>
      <c r="D53" s="9"/>
      <c r="E53" s="9"/>
    </row>
    <row r="54" spans="1:5" ht="15" x14ac:dyDescent="0.25">
      <c r="A54" s="9"/>
      <c r="B54" s="9"/>
      <c r="C54" s="9"/>
      <c r="D54" s="9"/>
      <c r="E54" s="9"/>
    </row>
    <row r="55" spans="1:5" ht="15" x14ac:dyDescent="0.25">
      <c r="A55" s="9"/>
      <c r="B55" s="9"/>
      <c r="C55" s="9"/>
      <c r="D55" s="9"/>
      <c r="E55" s="9"/>
    </row>
    <row r="56" spans="1:5" ht="15" x14ac:dyDescent="0.25">
      <c r="A56" s="9"/>
      <c r="B56" s="9"/>
      <c r="C56" s="9"/>
      <c r="D56" s="9"/>
      <c r="E56" s="9"/>
    </row>
    <row r="57" spans="1:5" ht="15" x14ac:dyDescent="0.25">
      <c r="A57" s="9"/>
      <c r="B57" s="9"/>
      <c r="C57" s="9"/>
      <c r="D57" s="9"/>
      <c r="E57" s="9"/>
    </row>
    <row r="58" spans="1:5" ht="15" x14ac:dyDescent="0.25">
      <c r="A58" s="9"/>
      <c r="B58" s="9"/>
      <c r="C58" s="9"/>
      <c r="D58" s="9"/>
      <c r="E58" s="9"/>
    </row>
    <row r="59" spans="1:5" ht="15" x14ac:dyDescent="0.25">
      <c r="A59" s="9"/>
      <c r="B59" s="9"/>
      <c r="C59" s="9"/>
      <c r="D59" s="9"/>
      <c r="E59" s="9"/>
    </row>
    <row r="60" spans="1:5" ht="15" x14ac:dyDescent="0.25">
      <c r="A60" s="9"/>
      <c r="B60" s="9"/>
      <c r="C60" s="9"/>
      <c r="D60" s="9"/>
      <c r="E60" s="9"/>
    </row>
    <row r="61" spans="1:5" ht="15" x14ac:dyDescent="0.25">
      <c r="A61" s="9"/>
      <c r="B61" s="9"/>
      <c r="C61" s="9"/>
      <c r="D61" s="9"/>
      <c r="E61" s="9"/>
    </row>
    <row r="62" spans="1:5" ht="15" x14ac:dyDescent="0.25">
      <c r="A62" s="9"/>
      <c r="B62" s="9"/>
      <c r="C62" s="9"/>
      <c r="D62" s="9"/>
      <c r="E62" s="9"/>
    </row>
    <row r="63" spans="1:5" ht="15" x14ac:dyDescent="0.25">
      <c r="A63" s="9"/>
      <c r="B63" s="9"/>
      <c r="C63" s="9"/>
      <c r="D63" s="9"/>
      <c r="E63" s="9"/>
    </row>
    <row r="64" spans="1:5" ht="15" x14ac:dyDescent="0.25">
      <c r="A64" s="9"/>
      <c r="B64" s="9"/>
      <c r="C64" s="9"/>
      <c r="D64" s="9"/>
      <c r="E64" s="9"/>
    </row>
    <row r="65" spans="1:5" ht="15" x14ac:dyDescent="0.25">
      <c r="A65" s="9"/>
      <c r="B65" s="9"/>
      <c r="C65" s="9"/>
      <c r="D65" s="9"/>
      <c r="E65" s="9"/>
    </row>
    <row r="66" spans="1:5" ht="15" x14ac:dyDescent="0.25">
      <c r="A66" s="9"/>
      <c r="B66" s="9"/>
      <c r="C66" s="9"/>
      <c r="D66" s="9"/>
      <c r="E66" s="9"/>
    </row>
    <row r="67" spans="1:5" ht="15" x14ac:dyDescent="0.25">
      <c r="A67" s="9"/>
      <c r="B67" s="9"/>
      <c r="C67" s="9"/>
      <c r="D67" s="9"/>
      <c r="E67" s="9"/>
    </row>
    <row r="68" spans="1:5" ht="15" x14ac:dyDescent="0.25">
      <c r="A68" s="9"/>
      <c r="B68" s="9"/>
      <c r="C68" s="9"/>
      <c r="D68" s="9"/>
      <c r="E68" s="9"/>
    </row>
    <row r="69" spans="1:5" ht="15" x14ac:dyDescent="0.25">
      <c r="A69" s="9"/>
      <c r="B69" s="9"/>
      <c r="C69" s="9"/>
      <c r="D69" s="9"/>
      <c r="E69" s="9"/>
    </row>
    <row r="70" spans="1:5" ht="15" x14ac:dyDescent="0.25">
      <c r="A70" s="9"/>
      <c r="B70" s="9"/>
      <c r="C70" s="9"/>
      <c r="D70" s="9"/>
      <c r="E70" s="9"/>
    </row>
    <row r="71" spans="1:5" ht="15" x14ac:dyDescent="0.25">
      <c r="A71" s="9"/>
      <c r="B71" s="9"/>
      <c r="C71" s="9"/>
      <c r="D71" s="9"/>
      <c r="E71" s="9"/>
    </row>
    <row r="72" spans="1:5" ht="15" x14ac:dyDescent="0.25">
      <c r="A72" s="9"/>
      <c r="B72" s="9"/>
      <c r="C72" s="9"/>
      <c r="D72" s="9"/>
      <c r="E72" s="9"/>
    </row>
    <row r="73" spans="1:5" ht="15" x14ac:dyDescent="0.25">
      <c r="A73" s="9"/>
      <c r="B73" s="9"/>
      <c r="C73" s="9"/>
      <c r="D73" s="9"/>
      <c r="E73" s="9"/>
    </row>
    <row r="74" spans="1:5" ht="15" x14ac:dyDescent="0.25">
      <c r="A74" s="9"/>
      <c r="B74" s="9"/>
      <c r="C74" s="9"/>
      <c r="D74" s="9"/>
      <c r="E74" s="9"/>
    </row>
    <row r="75" spans="1:5" ht="15" x14ac:dyDescent="0.25">
      <c r="A75" s="9"/>
      <c r="B75" s="9"/>
      <c r="C75" s="9"/>
      <c r="D75" s="9"/>
      <c r="E75" s="9"/>
    </row>
    <row r="76" spans="1:5" ht="15" x14ac:dyDescent="0.25">
      <c r="A76" s="9"/>
      <c r="B76" s="9"/>
      <c r="C76" s="9"/>
      <c r="D76" s="9"/>
      <c r="E76" s="9"/>
    </row>
    <row r="77" spans="1:5" ht="15" x14ac:dyDescent="0.25">
      <c r="A77" s="9"/>
      <c r="B77" s="9"/>
      <c r="C77" s="9"/>
      <c r="D77" s="9"/>
      <c r="E77" s="9"/>
    </row>
    <row r="78" spans="1:5" ht="15" x14ac:dyDescent="0.25">
      <c r="A78" s="9"/>
      <c r="B78" s="9"/>
      <c r="C78" s="9"/>
      <c r="D78" s="9"/>
      <c r="E78" s="9"/>
    </row>
    <row r="79" spans="1:5" ht="15" x14ac:dyDescent="0.25">
      <c r="A79" s="9"/>
      <c r="B79" s="9"/>
      <c r="C79" s="9"/>
      <c r="D79" s="9"/>
      <c r="E79" s="9"/>
    </row>
    <row r="80" spans="1:5" ht="15" x14ac:dyDescent="0.25">
      <c r="A80" s="9"/>
      <c r="B80" s="9"/>
      <c r="C80" s="9"/>
      <c r="D80" s="9"/>
      <c r="E80" s="9"/>
    </row>
    <row r="81" spans="1:5" ht="15" x14ac:dyDescent="0.25">
      <c r="A81" s="9"/>
      <c r="B81" s="9"/>
      <c r="C81" s="9"/>
      <c r="D81" s="9"/>
      <c r="E81" s="9"/>
    </row>
    <row r="82" spans="1:5" ht="15" x14ac:dyDescent="0.25">
      <c r="A82" s="9"/>
      <c r="B82" s="9"/>
      <c r="C82" s="9"/>
      <c r="D82" s="9"/>
      <c r="E82" s="9"/>
    </row>
    <row r="83" spans="1:5" ht="15" x14ac:dyDescent="0.25">
      <c r="A83" s="9"/>
      <c r="B83" s="9"/>
      <c r="C83" s="9"/>
      <c r="D83" s="9"/>
      <c r="E83" s="9"/>
    </row>
    <row r="84" spans="1:5" ht="15" x14ac:dyDescent="0.25">
      <c r="A84" s="9"/>
      <c r="B84" s="9"/>
      <c r="C84" s="9"/>
      <c r="D84" s="9"/>
      <c r="E84" s="9"/>
    </row>
    <row r="85" spans="1:5" ht="15" x14ac:dyDescent="0.25">
      <c r="A85" s="9"/>
      <c r="B85" s="9"/>
      <c r="C85" s="9"/>
      <c r="D85" s="9"/>
      <c r="E85" s="9"/>
    </row>
    <row r="86" spans="1:5" ht="15" x14ac:dyDescent="0.25">
      <c r="A86" s="9"/>
      <c r="B86" s="9"/>
      <c r="C86" s="9"/>
      <c r="D86" s="9"/>
      <c r="E86" s="9"/>
    </row>
    <row r="87" spans="1:5" ht="15" x14ac:dyDescent="0.25">
      <c r="A87" s="9"/>
      <c r="B87" s="9"/>
      <c r="C87" s="9"/>
      <c r="D87" s="9"/>
      <c r="E87" s="9"/>
    </row>
    <row r="88" spans="1:5" ht="15" x14ac:dyDescent="0.25">
      <c r="A88" s="9"/>
      <c r="B88" s="9"/>
      <c r="C88" s="9"/>
      <c r="D88" s="9"/>
      <c r="E88" s="9"/>
    </row>
    <row r="89" spans="1:5" ht="15" x14ac:dyDescent="0.25">
      <c r="A89" s="9"/>
      <c r="B89" s="9"/>
      <c r="C89" s="9"/>
      <c r="D89" s="9"/>
      <c r="E89" s="9"/>
    </row>
    <row r="90" spans="1:5" ht="15" x14ac:dyDescent="0.25">
      <c r="A90" s="9"/>
      <c r="B90" s="9"/>
      <c r="C90" s="9"/>
      <c r="D90" s="9"/>
      <c r="E90" s="9"/>
    </row>
    <row r="91" spans="1:5" ht="15" x14ac:dyDescent="0.25">
      <c r="A91" s="9"/>
      <c r="B91" s="9"/>
      <c r="C91" s="9"/>
      <c r="D91" s="9"/>
      <c r="E91" s="9"/>
    </row>
    <row r="92" spans="1:5" ht="15" x14ac:dyDescent="0.25">
      <c r="A92" s="9"/>
      <c r="B92" s="9"/>
      <c r="C92" s="9"/>
      <c r="D92" s="9"/>
      <c r="E92" s="9"/>
    </row>
    <row r="93" spans="1:5" ht="15" x14ac:dyDescent="0.25">
      <c r="A93" s="9"/>
      <c r="B93" s="9"/>
      <c r="C93" s="9"/>
      <c r="D93" s="9"/>
      <c r="E93" s="9"/>
    </row>
    <row r="94" spans="1:5" ht="15" x14ac:dyDescent="0.25">
      <c r="A94" s="9"/>
      <c r="B94" s="9"/>
      <c r="C94" s="9"/>
      <c r="D94" s="9"/>
      <c r="E94" s="9"/>
    </row>
    <row r="95" spans="1:5" ht="15" x14ac:dyDescent="0.25">
      <c r="A95" s="9"/>
      <c r="B95" s="9"/>
      <c r="C95" s="9"/>
      <c r="D95" s="9"/>
      <c r="E95" s="9"/>
    </row>
    <row r="96" spans="1:5" ht="15" x14ac:dyDescent="0.25">
      <c r="A96" s="9"/>
      <c r="B96" s="9"/>
      <c r="C96" s="9"/>
      <c r="D96" s="9"/>
      <c r="E96" s="9"/>
    </row>
    <row r="97" spans="1:5" ht="15" x14ac:dyDescent="0.25">
      <c r="A97" s="9"/>
      <c r="B97" s="9"/>
      <c r="C97" s="9"/>
      <c r="D97" s="9"/>
      <c r="E97" s="9"/>
    </row>
    <row r="98" spans="1:5" ht="15" x14ac:dyDescent="0.25">
      <c r="A98" s="9"/>
      <c r="B98" s="9"/>
      <c r="C98" s="9"/>
      <c r="D98" s="9"/>
      <c r="E98" s="9"/>
    </row>
    <row r="99" spans="1:5" ht="15" x14ac:dyDescent="0.25">
      <c r="A99" s="9"/>
      <c r="B99" s="9"/>
      <c r="C99" s="9"/>
      <c r="D99" s="9"/>
      <c r="E99" s="9"/>
    </row>
    <row r="100" spans="1:5" ht="15" x14ac:dyDescent="0.25">
      <c r="A100" s="9"/>
      <c r="B100" s="9"/>
      <c r="C100" s="9"/>
      <c r="D100" s="9"/>
      <c r="E100" s="9"/>
    </row>
    <row r="101" spans="1:5" ht="15" x14ac:dyDescent="0.25">
      <c r="A101" s="9"/>
      <c r="B101" s="9"/>
      <c r="C101" s="9"/>
      <c r="D101" s="9"/>
      <c r="E101" s="9"/>
    </row>
    <row r="102" spans="1:5" ht="15" x14ac:dyDescent="0.25">
      <c r="A102" s="9"/>
      <c r="B102" s="9"/>
      <c r="C102" s="9"/>
      <c r="D102" s="9"/>
      <c r="E102" s="9"/>
    </row>
    <row r="103" spans="1:5" ht="15" x14ac:dyDescent="0.25">
      <c r="A103" s="9"/>
      <c r="B103" s="9"/>
      <c r="C103" s="9"/>
      <c r="D103" s="9"/>
      <c r="E103" s="9"/>
    </row>
    <row r="104" spans="1:5" ht="15" x14ac:dyDescent="0.25">
      <c r="A104" s="9"/>
      <c r="B104" s="9"/>
      <c r="C104" s="9"/>
      <c r="D104" s="9"/>
      <c r="E104" s="9"/>
    </row>
    <row r="105" spans="1:5" ht="15" x14ac:dyDescent="0.25">
      <c r="A105" s="9"/>
      <c r="B105" s="9"/>
      <c r="C105" s="9"/>
      <c r="D105" s="9"/>
      <c r="E105" s="9"/>
    </row>
    <row r="106" spans="1:5" ht="15" x14ac:dyDescent="0.25">
      <c r="A106" s="9"/>
      <c r="B106" s="9"/>
      <c r="C106" s="9"/>
      <c r="D106" s="9"/>
      <c r="E106" s="9"/>
    </row>
    <row r="107" spans="1:5" ht="15" x14ac:dyDescent="0.25">
      <c r="A107" s="9"/>
      <c r="B107" s="9"/>
      <c r="C107" s="9"/>
      <c r="D107" s="9"/>
      <c r="E107" s="9"/>
    </row>
  </sheetData>
  <hyperlinks>
    <hyperlink ref="A1" location="'Раздел 3'!A1" display="◄К Разделу 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zoomScale="90" zoomScaleNormal="90" zoomScaleSheetLayoutView="90" workbookViewId="0"/>
  </sheetViews>
  <sheetFormatPr defaultRowHeight="13.5" x14ac:dyDescent="0.25"/>
  <cols>
    <col min="1" max="1" width="17.375" bestFit="1" customWidth="1"/>
    <col min="2" max="8" width="8"/>
    <col min="9" max="9" width="5.875" customWidth="1"/>
  </cols>
  <sheetData>
    <row r="1" spans="1:10" s="3" customFormat="1" ht="19.5" customHeight="1" x14ac:dyDescent="0.3">
      <c r="A1" s="8" t="s">
        <v>27</v>
      </c>
    </row>
    <row r="2" spans="1:10" s="3" customFormat="1" ht="43.5" customHeight="1" x14ac:dyDescent="0.25">
      <c r="A2" s="33"/>
      <c r="B2" s="33"/>
      <c r="C2" s="33"/>
      <c r="D2" s="9"/>
      <c r="E2" s="9"/>
      <c r="F2" s="9"/>
      <c r="G2" s="9"/>
      <c r="H2" s="9"/>
      <c r="I2" s="9"/>
      <c r="J2" s="9"/>
    </row>
    <row r="3" spans="1:10" s="3" customFormat="1" ht="36.75" customHeight="1" x14ac:dyDescent="0.25">
      <c r="A3" s="34"/>
      <c r="B3" s="34"/>
      <c r="C3" s="34"/>
      <c r="D3" s="9"/>
      <c r="E3" s="9"/>
      <c r="F3" s="9"/>
      <c r="G3" s="9"/>
      <c r="H3" s="9"/>
      <c r="I3" s="9"/>
      <c r="J3" s="9"/>
    </row>
    <row r="4" spans="1:10" ht="15" x14ac:dyDescent="0.25">
      <c r="A4" s="25"/>
      <c r="B4" s="26"/>
      <c r="C4" s="26"/>
      <c r="D4" s="9"/>
      <c r="E4" s="9"/>
      <c r="F4" s="9"/>
      <c r="G4" s="9"/>
      <c r="H4" s="9"/>
      <c r="I4" s="9"/>
      <c r="J4" s="9"/>
    </row>
    <row r="5" spans="1:10" ht="15" x14ac:dyDescent="0.25">
      <c r="A5" s="27"/>
      <c r="B5" s="28"/>
      <c r="C5" s="28"/>
      <c r="D5" s="9"/>
      <c r="E5" s="9"/>
      <c r="F5" s="9"/>
      <c r="G5" s="9"/>
      <c r="H5" s="9"/>
      <c r="I5" s="9"/>
      <c r="J5" s="9"/>
    </row>
    <row r="6" spans="1:10" ht="15" x14ac:dyDescent="0.25">
      <c r="A6" s="27"/>
      <c r="B6" s="28"/>
      <c r="C6" s="28"/>
      <c r="D6" s="9"/>
      <c r="E6" s="9"/>
      <c r="F6" s="9"/>
      <c r="G6" s="9"/>
      <c r="H6" s="9"/>
      <c r="I6" s="9"/>
      <c r="J6" s="9"/>
    </row>
    <row r="7" spans="1:10" ht="15" x14ac:dyDescent="0.25">
      <c r="A7" s="27"/>
      <c r="B7" s="28"/>
      <c r="C7" s="28"/>
      <c r="D7" s="9"/>
      <c r="E7" s="9"/>
      <c r="F7" s="9"/>
      <c r="G7" s="9"/>
      <c r="H7" s="9"/>
      <c r="I7" s="9"/>
      <c r="J7" s="9"/>
    </row>
    <row r="8" spans="1:10" ht="15" x14ac:dyDescent="0.25">
      <c r="A8" s="27"/>
      <c r="B8" s="28"/>
      <c r="C8" s="28"/>
      <c r="D8" s="9"/>
      <c r="E8" s="9"/>
      <c r="F8" s="9"/>
      <c r="G8" s="9"/>
      <c r="H8" s="9"/>
      <c r="I8" s="9"/>
      <c r="J8" s="9"/>
    </row>
    <row r="9" spans="1:10" ht="15" x14ac:dyDescent="0.25">
      <c r="A9" s="27"/>
      <c r="B9" s="28"/>
      <c r="C9" s="28"/>
      <c r="D9" s="9"/>
      <c r="E9" s="9"/>
      <c r="F9" s="9"/>
      <c r="G9" s="9"/>
      <c r="H9" s="9"/>
      <c r="I9" s="9"/>
      <c r="J9" s="9"/>
    </row>
    <row r="10" spans="1:10" ht="15" x14ac:dyDescent="0.25">
      <c r="A10" s="27"/>
      <c r="B10" s="28"/>
      <c r="C10" s="28"/>
      <c r="D10" s="9"/>
      <c r="E10" s="9"/>
      <c r="F10" s="9"/>
      <c r="G10" s="9"/>
      <c r="H10" s="9"/>
      <c r="I10" s="9"/>
      <c r="J10" s="9"/>
    </row>
    <row r="11" spans="1:10" ht="15" x14ac:dyDescent="0.25">
      <c r="A11" s="27"/>
      <c r="B11" s="28"/>
      <c r="C11" s="28"/>
      <c r="D11" s="9"/>
      <c r="E11" s="9"/>
      <c r="F11" s="9"/>
      <c r="G11" s="9"/>
      <c r="H11" s="9"/>
      <c r="I11" s="9"/>
      <c r="J11" s="9"/>
    </row>
    <row r="12" spans="1:10" ht="15" x14ac:dyDescent="0.25">
      <c r="A12" s="27"/>
      <c r="B12" s="28"/>
      <c r="C12" s="28"/>
      <c r="D12" s="9"/>
      <c r="E12" s="9"/>
      <c r="F12" s="9"/>
      <c r="G12" s="9"/>
      <c r="H12" s="9"/>
      <c r="I12" s="9"/>
      <c r="J12" s="9"/>
    </row>
    <row r="13" spans="1:10" ht="15" x14ac:dyDescent="0.25">
      <c r="A13" s="27"/>
      <c r="B13" s="28"/>
      <c r="C13" s="28"/>
      <c r="D13" s="9"/>
      <c r="E13" s="9"/>
      <c r="F13" s="9"/>
      <c r="G13" s="9"/>
      <c r="H13" s="9"/>
      <c r="I13" s="9"/>
      <c r="J13" s="9"/>
    </row>
    <row r="14" spans="1:10" ht="15" x14ac:dyDescent="0.25">
      <c r="A14" s="27"/>
      <c r="B14" s="28"/>
      <c r="C14" s="28"/>
      <c r="D14" s="9"/>
      <c r="E14" s="9"/>
      <c r="F14" s="9"/>
      <c r="G14" s="9"/>
      <c r="H14" s="9"/>
      <c r="I14" s="9"/>
      <c r="J14" s="9"/>
    </row>
    <row r="15" spans="1:10" ht="15" x14ac:dyDescent="0.25">
      <c r="A15" s="27"/>
      <c r="B15" s="28"/>
      <c r="C15" s="28"/>
      <c r="D15" s="9"/>
      <c r="E15" s="9"/>
      <c r="F15" s="9"/>
      <c r="G15" s="9"/>
      <c r="H15" s="9"/>
      <c r="I15" s="9"/>
      <c r="J15" s="9"/>
    </row>
    <row r="16" spans="1:10" ht="1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</row>
  </sheetData>
  <hyperlinks>
    <hyperlink ref="A1" location="'Раздел 3'!A1" display="◄К Разделу 3"/>
  </hyperlinks>
  <pageMargins left="0.7" right="0.7" top="0.75" bottom="0.75" header="0.3" footer="0.3"/>
  <pageSetup paperSize="9"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E12" sqref="E12"/>
    </sheetView>
  </sheetViews>
  <sheetFormatPr defaultRowHeight="13.5" x14ac:dyDescent="0.25"/>
  <cols>
    <col min="1" max="1" width="35.125" style="40" customWidth="1"/>
    <col min="2" max="5" width="9" style="40"/>
    <col min="6" max="6" width="21.625" style="40" customWidth="1"/>
    <col min="7" max="16384" width="9" style="40"/>
  </cols>
  <sheetData>
    <row r="1" spans="1:9" ht="19.5" customHeight="1" x14ac:dyDescent="0.3">
      <c r="A1" s="70" t="s">
        <v>27</v>
      </c>
      <c r="B1" s="71"/>
      <c r="C1" s="71"/>
      <c r="D1" s="71"/>
      <c r="E1" s="72"/>
      <c r="F1" s="72"/>
      <c r="G1" s="72"/>
      <c r="H1" s="72"/>
      <c r="I1" s="72"/>
    </row>
    <row r="2" spans="1:9" ht="74.25" customHeight="1" x14ac:dyDescent="0.25">
      <c r="A2" s="287" t="s">
        <v>23</v>
      </c>
      <c r="B2" s="287"/>
      <c r="C2" s="287"/>
      <c r="D2" s="287"/>
      <c r="E2" s="71"/>
      <c r="F2" s="72"/>
      <c r="G2" s="72"/>
      <c r="H2" s="72"/>
      <c r="I2" s="72"/>
    </row>
    <row r="3" spans="1:9" ht="36.75" customHeight="1" x14ac:dyDescent="0.25">
      <c r="A3" s="286" t="s">
        <v>24</v>
      </c>
      <c r="B3" s="286"/>
      <c r="C3" s="286"/>
      <c r="D3" s="286"/>
      <c r="E3" s="71"/>
      <c r="F3" s="72"/>
      <c r="G3" s="72"/>
      <c r="H3" s="72"/>
      <c r="I3" s="72"/>
    </row>
    <row r="4" spans="1:9" ht="15" x14ac:dyDescent="0.25">
      <c r="A4" s="25"/>
      <c r="B4" s="26">
        <v>2020</v>
      </c>
      <c r="C4" s="26">
        <v>2021</v>
      </c>
      <c r="D4" s="26">
        <v>2022</v>
      </c>
      <c r="E4" s="71"/>
      <c r="F4" s="67"/>
      <c r="G4" s="87"/>
      <c r="H4" s="87"/>
      <c r="I4" s="87"/>
    </row>
    <row r="5" spans="1:9" ht="15" x14ac:dyDescent="0.25">
      <c r="A5" s="27" t="s">
        <v>62</v>
      </c>
      <c r="B5" s="28">
        <v>17.368400901817786</v>
      </c>
      <c r="C5" s="28">
        <v>20.727468232128988</v>
      </c>
      <c r="D5" s="28">
        <v>26.989399625104287</v>
      </c>
      <c r="E5" s="71"/>
      <c r="F5" s="68"/>
      <c r="G5" s="88"/>
      <c r="H5" s="88"/>
      <c r="I5" s="88"/>
    </row>
    <row r="6" spans="1:9" ht="15" x14ac:dyDescent="0.25">
      <c r="A6" s="27" t="s">
        <v>59</v>
      </c>
      <c r="B6" s="28">
        <v>0.80069768749260928</v>
      </c>
      <c r="C6" s="28">
        <v>1.541135422810946</v>
      </c>
      <c r="D6" s="28">
        <v>1.6990360340512212</v>
      </c>
      <c r="E6" s="71"/>
      <c r="F6" s="68"/>
      <c r="G6" s="88"/>
      <c r="H6" s="88"/>
      <c r="I6" s="88"/>
    </row>
    <row r="7" spans="1:9" ht="15" x14ac:dyDescent="0.25">
      <c r="A7" s="27" t="s">
        <v>82</v>
      </c>
      <c r="B7" s="28">
        <v>0.65489379602866737</v>
      </c>
      <c r="C7" s="28">
        <v>0.64016163514123059</v>
      </c>
      <c r="D7" s="28">
        <v>2.1911823661770389</v>
      </c>
      <c r="E7" s="71"/>
      <c r="F7" s="68"/>
      <c r="G7" s="88"/>
      <c r="H7" s="88"/>
      <c r="I7" s="88"/>
    </row>
    <row r="8" spans="1:9" ht="15" x14ac:dyDescent="0.25">
      <c r="A8" s="27" t="s">
        <v>4</v>
      </c>
      <c r="B8" s="28">
        <v>1.8998365794508838</v>
      </c>
      <c r="C8" s="28">
        <v>1.9230204632864567</v>
      </c>
      <c r="D8" s="28">
        <v>2.2260570578271222</v>
      </c>
      <c r="E8" s="71"/>
      <c r="F8" s="68"/>
      <c r="G8" s="88"/>
      <c r="H8" s="88"/>
      <c r="I8" s="88"/>
    </row>
    <row r="9" spans="1:9" ht="15" x14ac:dyDescent="0.25">
      <c r="A9" s="27" t="s">
        <v>51</v>
      </c>
      <c r="B9" s="28">
        <v>2.8719513731784811</v>
      </c>
      <c r="C9" s="28">
        <v>5.016918176213264</v>
      </c>
      <c r="D9" s="28">
        <v>2.7673804613600987</v>
      </c>
      <c r="E9" s="71"/>
      <c r="F9" s="68"/>
      <c r="G9" s="88"/>
      <c r="H9" s="88"/>
      <c r="I9" s="88"/>
    </row>
    <row r="10" spans="1:9" ht="15" x14ac:dyDescent="0.25">
      <c r="A10" s="27" t="s">
        <v>32</v>
      </c>
      <c r="B10" s="28">
        <v>1.5954585371243799</v>
      </c>
      <c r="C10" s="28">
        <v>2.6344779820162221</v>
      </c>
      <c r="D10" s="28">
        <v>3.9944379634278033</v>
      </c>
      <c r="E10" s="71"/>
      <c r="F10" s="68"/>
      <c r="G10" s="88"/>
      <c r="H10" s="88"/>
      <c r="I10" s="88"/>
    </row>
    <row r="11" spans="1:9" ht="15" x14ac:dyDescent="0.25">
      <c r="A11" s="27" t="s">
        <v>52</v>
      </c>
      <c r="B11" s="28">
        <v>17.213994653453447</v>
      </c>
      <c r="C11" s="28">
        <v>13.420357460278485</v>
      </c>
      <c r="D11" s="28">
        <v>4.3874211292378922</v>
      </c>
      <c r="E11" s="71"/>
      <c r="F11" s="68"/>
      <c r="G11" s="88"/>
      <c r="H11" s="88"/>
      <c r="I11" s="88"/>
    </row>
    <row r="12" spans="1:9" ht="15" x14ac:dyDescent="0.25">
      <c r="A12" s="27" t="s">
        <v>30</v>
      </c>
      <c r="B12" s="28">
        <v>3.0584650099738875</v>
      </c>
      <c r="C12" s="28">
        <v>3.6032112173079849</v>
      </c>
      <c r="D12" s="28">
        <v>4.8094713537057974</v>
      </c>
      <c r="E12" s="71"/>
      <c r="F12" s="68"/>
      <c r="G12" s="88"/>
      <c r="H12" s="88"/>
      <c r="I12" s="88"/>
    </row>
    <row r="13" spans="1:9" ht="15" x14ac:dyDescent="0.25">
      <c r="A13" s="27" t="s">
        <v>5</v>
      </c>
      <c r="B13" s="28">
        <v>4.4391796404747916</v>
      </c>
      <c r="C13" s="28">
        <v>6.9290791120743265</v>
      </c>
      <c r="D13" s="28">
        <v>9.3881543067860456</v>
      </c>
      <c r="E13" s="71"/>
      <c r="F13" s="68"/>
      <c r="G13" s="88"/>
      <c r="H13" s="88"/>
      <c r="I13" s="88"/>
    </row>
    <row r="14" spans="1:9" ht="15" x14ac:dyDescent="0.25">
      <c r="A14" s="27" t="s">
        <v>6</v>
      </c>
      <c r="B14" s="28">
        <v>4.8687401496955491</v>
      </c>
      <c r="C14" s="28">
        <v>5.729843649495157</v>
      </c>
      <c r="D14" s="28">
        <v>9.4339797094016475</v>
      </c>
      <c r="E14" s="71"/>
      <c r="F14" s="68"/>
      <c r="G14" s="88"/>
      <c r="H14" s="88"/>
      <c r="I14" s="88"/>
    </row>
    <row r="15" spans="1:9" ht="15" x14ac:dyDescent="0.25">
      <c r="A15" s="27" t="s">
        <v>3</v>
      </c>
      <c r="B15" s="28">
        <v>45.228381671309513</v>
      </c>
      <c r="C15" s="28">
        <v>37.83432664924694</v>
      </c>
      <c r="D15" s="28">
        <v>32.113479992921043</v>
      </c>
      <c r="E15" s="71"/>
      <c r="F15" s="68"/>
      <c r="G15" s="88"/>
      <c r="H15" s="88"/>
      <c r="I15" s="88"/>
    </row>
    <row r="16" spans="1:9" ht="15" x14ac:dyDescent="0.25">
      <c r="A16" s="9"/>
      <c r="B16" s="28"/>
      <c r="C16" s="28"/>
      <c r="D16" s="9"/>
      <c r="E16" s="71"/>
      <c r="F16" s="65"/>
      <c r="G16" s="69"/>
      <c r="H16" s="69"/>
      <c r="I16" s="65"/>
    </row>
    <row r="17" spans="1:9" ht="15" x14ac:dyDescent="0.25">
      <c r="A17" s="27" t="s">
        <v>0</v>
      </c>
      <c r="B17" s="28">
        <v>100</v>
      </c>
      <c r="C17" s="28">
        <v>100</v>
      </c>
      <c r="D17" s="28">
        <v>100</v>
      </c>
      <c r="E17" s="71"/>
      <c r="F17" s="68"/>
      <c r="G17" s="88"/>
      <c r="H17" s="88"/>
      <c r="I17" s="88"/>
    </row>
    <row r="18" spans="1:9" ht="15" x14ac:dyDescent="0.25">
      <c r="A18" s="9"/>
      <c r="B18" s="9"/>
      <c r="C18" s="9"/>
      <c r="D18" s="9"/>
      <c r="E18" s="71"/>
      <c r="F18" s="72"/>
      <c r="G18" s="72"/>
      <c r="H18" s="72"/>
      <c r="I18" s="72"/>
    </row>
    <row r="19" spans="1:9" ht="15" x14ac:dyDescent="0.25">
      <c r="A19" s="65"/>
      <c r="B19" s="65"/>
      <c r="C19" s="65"/>
      <c r="D19" s="65"/>
      <c r="E19" s="71"/>
      <c r="F19" s="72"/>
      <c r="G19" s="72"/>
      <c r="H19" s="72"/>
      <c r="I19" s="72"/>
    </row>
    <row r="20" spans="1:9" ht="15" x14ac:dyDescent="0.25">
      <c r="A20" s="65"/>
      <c r="B20" s="65"/>
      <c r="C20" s="65"/>
      <c r="D20" s="65"/>
      <c r="E20" s="71"/>
      <c r="F20" s="72"/>
      <c r="G20" s="72"/>
      <c r="H20" s="72"/>
      <c r="I20" s="72"/>
    </row>
    <row r="21" spans="1:9" ht="15" x14ac:dyDescent="0.25">
      <c r="A21" s="65"/>
      <c r="B21" s="65"/>
      <c r="C21" s="65"/>
      <c r="D21" s="65"/>
      <c r="E21" s="72"/>
      <c r="F21" s="72"/>
      <c r="G21" s="72"/>
      <c r="H21" s="72"/>
      <c r="I21" s="72"/>
    </row>
    <row r="22" spans="1:9" ht="15" x14ac:dyDescent="0.25">
      <c r="A22" s="65"/>
      <c r="B22" s="65"/>
      <c r="C22" s="65"/>
      <c r="D22" s="65"/>
      <c r="E22" s="72"/>
      <c r="F22" s="72"/>
      <c r="G22" s="72"/>
      <c r="H22" s="72"/>
      <c r="I22" s="72"/>
    </row>
    <row r="23" spans="1:9" ht="15" x14ac:dyDescent="0.25">
      <c r="A23" s="65"/>
      <c r="B23" s="65"/>
      <c r="C23" s="65"/>
      <c r="D23" s="65"/>
      <c r="E23" s="72"/>
      <c r="F23" s="72"/>
      <c r="G23" s="72"/>
      <c r="H23" s="72"/>
      <c r="I23" s="72"/>
    </row>
    <row r="24" spans="1:9" ht="15" x14ac:dyDescent="0.25">
      <c r="A24" s="9"/>
      <c r="B24" s="9"/>
      <c r="C24" s="9"/>
      <c r="D24" s="9"/>
    </row>
    <row r="25" spans="1:9" ht="15" x14ac:dyDescent="0.25">
      <c r="A25" s="9"/>
      <c r="B25" s="9"/>
      <c r="C25" s="9"/>
      <c r="D25" s="9"/>
    </row>
    <row r="26" spans="1:9" ht="15" x14ac:dyDescent="0.25">
      <c r="A26" s="9"/>
      <c r="B26" s="9"/>
      <c r="C26" s="9"/>
      <c r="D26" s="9"/>
    </row>
    <row r="27" spans="1:9" ht="15" x14ac:dyDescent="0.25">
      <c r="A27" s="9"/>
      <c r="B27" s="9"/>
      <c r="C27" s="9"/>
      <c r="D27" s="9"/>
    </row>
    <row r="28" spans="1:9" ht="15" x14ac:dyDescent="0.25">
      <c r="A28" s="9"/>
      <c r="B28" s="9"/>
      <c r="C28" s="9"/>
      <c r="D28" s="9"/>
    </row>
    <row r="29" spans="1:9" ht="15" x14ac:dyDescent="0.25">
      <c r="A29" s="9"/>
      <c r="B29" s="9"/>
      <c r="C29" s="9"/>
      <c r="D29" s="9"/>
    </row>
    <row r="30" spans="1:9" ht="15" x14ac:dyDescent="0.25">
      <c r="A30" s="9"/>
      <c r="B30" s="9"/>
      <c r="C30" s="9"/>
      <c r="D30" s="9"/>
    </row>
    <row r="31" spans="1:9" ht="15" x14ac:dyDescent="0.25">
      <c r="A31" s="9"/>
      <c r="B31" s="9"/>
      <c r="C31" s="9"/>
      <c r="D31" s="9"/>
    </row>
    <row r="32" spans="1:9" ht="15" x14ac:dyDescent="0.25">
      <c r="A32" s="9"/>
      <c r="B32" s="9"/>
      <c r="C32" s="9"/>
      <c r="D32" s="9"/>
    </row>
    <row r="33" spans="1:4" ht="15" x14ac:dyDescent="0.25">
      <c r="A33" s="9"/>
      <c r="B33" s="9"/>
      <c r="C33" s="9"/>
      <c r="D33" s="9"/>
    </row>
    <row r="34" spans="1:4" ht="15" x14ac:dyDescent="0.25">
      <c r="A34" s="9"/>
      <c r="B34" s="9"/>
      <c r="C34" s="9"/>
      <c r="D34" s="9"/>
    </row>
    <row r="35" spans="1:4" ht="15" x14ac:dyDescent="0.25">
      <c r="A35" s="9"/>
      <c r="B35" s="9"/>
      <c r="C35" s="9"/>
      <c r="D35" s="9"/>
    </row>
    <row r="36" spans="1:4" ht="15" x14ac:dyDescent="0.25">
      <c r="A36" s="9"/>
      <c r="B36" s="9"/>
      <c r="C36" s="9"/>
      <c r="D36" s="9"/>
    </row>
    <row r="37" spans="1:4" ht="15" x14ac:dyDescent="0.25">
      <c r="A37" s="9"/>
      <c r="B37" s="9"/>
      <c r="C37" s="9"/>
      <c r="D37" s="9"/>
    </row>
    <row r="38" spans="1:4" ht="15" x14ac:dyDescent="0.25">
      <c r="A38" s="9"/>
      <c r="B38" s="9"/>
      <c r="C38" s="9"/>
      <c r="D38" s="9"/>
    </row>
    <row r="39" spans="1:4" ht="15" x14ac:dyDescent="0.25">
      <c r="A39" s="9"/>
      <c r="B39" s="9"/>
      <c r="C39" s="9"/>
      <c r="D39" s="9"/>
    </row>
    <row r="40" spans="1:4" ht="15" x14ac:dyDescent="0.25">
      <c r="A40" s="9"/>
      <c r="B40" s="9"/>
      <c r="C40" s="9"/>
      <c r="D40" s="9"/>
    </row>
    <row r="41" spans="1:4" ht="15" x14ac:dyDescent="0.25">
      <c r="A41" s="9"/>
      <c r="B41" s="9"/>
      <c r="C41" s="9"/>
      <c r="D41" s="9"/>
    </row>
    <row r="42" spans="1:4" ht="15" x14ac:dyDescent="0.25">
      <c r="A42" s="9"/>
      <c r="B42" s="9"/>
      <c r="C42" s="9"/>
      <c r="D42" s="9"/>
    </row>
    <row r="43" spans="1:4" ht="15" x14ac:dyDescent="0.25">
      <c r="A43" s="9"/>
      <c r="B43" s="9"/>
      <c r="C43" s="9"/>
      <c r="D43" s="9"/>
    </row>
    <row r="44" spans="1:4" ht="15" x14ac:dyDescent="0.25">
      <c r="A44" s="9"/>
      <c r="B44" s="9"/>
      <c r="C44" s="9"/>
      <c r="D44" s="9"/>
    </row>
    <row r="45" spans="1:4" ht="15" x14ac:dyDescent="0.25">
      <c r="A45" s="9"/>
      <c r="B45" s="9"/>
      <c r="C45" s="9"/>
      <c r="D45" s="9"/>
    </row>
    <row r="46" spans="1:4" ht="15" x14ac:dyDescent="0.25">
      <c r="A46" s="9"/>
      <c r="B46" s="9"/>
      <c r="C46" s="9"/>
      <c r="D46" s="9"/>
    </row>
    <row r="47" spans="1:4" ht="15" x14ac:dyDescent="0.25">
      <c r="A47" s="9"/>
      <c r="B47" s="9"/>
      <c r="C47" s="9"/>
      <c r="D47" s="9"/>
    </row>
    <row r="48" spans="1:4" ht="15" x14ac:dyDescent="0.25">
      <c r="A48" s="9"/>
      <c r="B48" s="9"/>
      <c r="C48" s="9"/>
      <c r="D48" s="9"/>
    </row>
    <row r="49" spans="1:4" ht="15" x14ac:dyDescent="0.25">
      <c r="A49" s="9"/>
      <c r="B49" s="9"/>
      <c r="C49" s="9"/>
      <c r="D49" s="9"/>
    </row>
    <row r="50" spans="1:4" ht="15" x14ac:dyDescent="0.25">
      <c r="A50" s="9"/>
      <c r="B50" s="9"/>
      <c r="C50" s="9"/>
      <c r="D50" s="9"/>
    </row>
    <row r="51" spans="1:4" ht="15" x14ac:dyDescent="0.25">
      <c r="A51" s="9"/>
      <c r="B51" s="9"/>
      <c r="C51" s="9"/>
      <c r="D51" s="9"/>
    </row>
    <row r="52" spans="1:4" ht="15" x14ac:dyDescent="0.25">
      <c r="A52" s="9"/>
      <c r="B52" s="9"/>
      <c r="C52" s="9"/>
      <c r="D52" s="9"/>
    </row>
    <row r="53" spans="1:4" ht="15" x14ac:dyDescent="0.25">
      <c r="A53" s="9"/>
      <c r="B53" s="9"/>
      <c r="C53" s="9"/>
      <c r="D53" s="9"/>
    </row>
    <row r="54" spans="1:4" ht="15" x14ac:dyDescent="0.25">
      <c r="A54" s="9"/>
      <c r="B54" s="9"/>
      <c r="C54" s="9"/>
      <c r="D54" s="9"/>
    </row>
    <row r="55" spans="1:4" ht="15" x14ac:dyDescent="0.25">
      <c r="A55" s="9"/>
      <c r="B55" s="9"/>
      <c r="C55" s="9"/>
      <c r="D55" s="9"/>
    </row>
    <row r="56" spans="1:4" ht="15" x14ac:dyDescent="0.25">
      <c r="A56" s="9"/>
      <c r="B56" s="9"/>
      <c r="C56" s="9"/>
      <c r="D56" s="9"/>
    </row>
    <row r="57" spans="1:4" ht="15" x14ac:dyDescent="0.25">
      <c r="A57" s="9"/>
      <c r="B57" s="9"/>
      <c r="C57" s="9"/>
      <c r="D57" s="9"/>
    </row>
    <row r="58" spans="1:4" ht="15" x14ac:dyDescent="0.25">
      <c r="A58" s="9"/>
      <c r="B58" s="9"/>
      <c r="C58" s="9"/>
      <c r="D58" s="9"/>
    </row>
    <row r="59" spans="1:4" ht="15" x14ac:dyDescent="0.25">
      <c r="A59" s="9"/>
      <c r="B59" s="9"/>
      <c r="C59" s="9"/>
      <c r="D59" s="9"/>
    </row>
    <row r="60" spans="1:4" ht="15" x14ac:dyDescent="0.25">
      <c r="A60" s="9"/>
      <c r="B60" s="9"/>
      <c r="C60" s="9"/>
      <c r="D60" s="9"/>
    </row>
    <row r="61" spans="1:4" ht="15" x14ac:dyDescent="0.25">
      <c r="A61" s="9"/>
      <c r="B61" s="9"/>
      <c r="C61" s="9"/>
      <c r="D61" s="9"/>
    </row>
    <row r="62" spans="1:4" ht="15" x14ac:dyDescent="0.25">
      <c r="A62" s="9"/>
      <c r="B62" s="9"/>
      <c r="C62" s="9"/>
      <c r="D62" s="9"/>
    </row>
    <row r="63" spans="1:4" ht="15" x14ac:dyDescent="0.25">
      <c r="A63" s="9"/>
      <c r="B63" s="9"/>
      <c r="C63" s="9"/>
      <c r="D63" s="9"/>
    </row>
    <row r="64" spans="1:4" ht="15" x14ac:dyDescent="0.25">
      <c r="A64" s="9"/>
      <c r="B64" s="9"/>
      <c r="C64" s="9"/>
      <c r="D64" s="9"/>
    </row>
    <row r="65" spans="1:4" ht="15" x14ac:dyDescent="0.25">
      <c r="A65" s="9"/>
      <c r="B65" s="9"/>
      <c r="C65" s="9"/>
      <c r="D65" s="9"/>
    </row>
    <row r="66" spans="1:4" ht="15" x14ac:dyDescent="0.25">
      <c r="A66" s="9"/>
      <c r="B66" s="9"/>
      <c r="C66" s="9"/>
      <c r="D66" s="9"/>
    </row>
    <row r="67" spans="1:4" ht="15" x14ac:dyDescent="0.25">
      <c r="A67" s="9"/>
      <c r="B67" s="9"/>
      <c r="C67" s="9"/>
      <c r="D67" s="9"/>
    </row>
    <row r="68" spans="1:4" ht="15" x14ac:dyDescent="0.25">
      <c r="A68" s="9"/>
      <c r="B68" s="9"/>
      <c r="C68" s="9"/>
      <c r="D68" s="9"/>
    </row>
    <row r="69" spans="1:4" ht="15" x14ac:dyDescent="0.25">
      <c r="A69" s="9"/>
      <c r="B69" s="9"/>
      <c r="C69" s="9"/>
      <c r="D69" s="9"/>
    </row>
    <row r="70" spans="1:4" ht="15" x14ac:dyDescent="0.25">
      <c r="A70" s="9"/>
      <c r="B70" s="9"/>
      <c r="C70" s="9"/>
      <c r="D70" s="9"/>
    </row>
    <row r="71" spans="1:4" ht="15" x14ac:dyDescent="0.25">
      <c r="A71" s="9"/>
      <c r="B71" s="9"/>
      <c r="C71" s="9"/>
      <c r="D71" s="9"/>
    </row>
    <row r="72" spans="1:4" ht="15" x14ac:dyDescent="0.25">
      <c r="A72" s="9"/>
      <c r="B72" s="9"/>
      <c r="C72" s="9"/>
      <c r="D72" s="9"/>
    </row>
    <row r="73" spans="1:4" ht="15" x14ac:dyDescent="0.25">
      <c r="A73" s="9"/>
      <c r="B73" s="9"/>
      <c r="C73" s="9"/>
      <c r="D73" s="9"/>
    </row>
    <row r="74" spans="1:4" ht="15" x14ac:dyDescent="0.25">
      <c r="A74" s="9"/>
      <c r="B74" s="9"/>
      <c r="C74" s="9"/>
      <c r="D74" s="9"/>
    </row>
    <row r="75" spans="1:4" ht="15" x14ac:dyDescent="0.25">
      <c r="A75" s="9"/>
      <c r="B75" s="9"/>
      <c r="C75" s="9"/>
      <c r="D75" s="9"/>
    </row>
    <row r="76" spans="1:4" ht="15" x14ac:dyDescent="0.25">
      <c r="A76" s="9"/>
      <c r="B76" s="9"/>
      <c r="C76" s="9"/>
      <c r="D76" s="9"/>
    </row>
    <row r="77" spans="1:4" ht="15" x14ac:dyDescent="0.25">
      <c r="A77" s="9"/>
      <c r="B77" s="9"/>
      <c r="C77" s="9"/>
      <c r="D77" s="9"/>
    </row>
    <row r="78" spans="1:4" ht="15" x14ac:dyDescent="0.25">
      <c r="A78" s="9"/>
      <c r="B78" s="9"/>
      <c r="C78" s="9"/>
      <c r="D78" s="9"/>
    </row>
    <row r="79" spans="1:4" ht="15" x14ac:dyDescent="0.25">
      <c r="A79" s="9"/>
      <c r="B79" s="9"/>
      <c r="C79" s="9"/>
      <c r="D79" s="9"/>
    </row>
    <row r="80" spans="1:4" ht="15" x14ac:dyDescent="0.25">
      <c r="A80" s="9"/>
      <c r="B80" s="9"/>
      <c r="C80" s="9"/>
      <c r="D80" s="9"/>
    </row>
    <row r="81" spans="1:4" ht="15" x14ac:dyDescent="0.25">
      <c r="A81" s="9"/>
      <c r="B81" s="9"/>
      <c r="C81" s="9"/>
      <c r="D81" s="9"/>
    </row>
    <row r="82" spans="1:4" ht="15" x14ac:dyDescent="0.25">
      <c r="A82" s="9"/>
      <c r="B82" s="9"/>
      <c r="C82" s="9"/>
      <c r="D82" s="9"/>
    </row>
    <row r="83" spans="1:4" ht="15" x14ac:dyDescent="0.25">
      <c r="A83" s="9"/>
      <c r="B83" s="9"/>
      <c r="C83" s="9"/>
      <c r="D83" s="9"/>
    </row>
    <row r="84" spans="1:4" ht="15" x14ac:dyDescent="0.25">
      <c r="A84" s="9"/>
      <c r="B84" s="9"/>
      <c r="C84" s="9"/>
      <c r="D84" s="9"/>
    </row>
    <row r="85" spans="1:4" ht="15" x14ac:dyDescent="0.25">
      <c r="A85" s="9"/>
      <c r="B85" s="9"/>
      <c r="C85" s="9"/>
      <c r="D85" s="9"/>
    </row>
    <row r="86" spans="1:4" ht="15" x14ac:dyDescent="0.25">
      <c r="A86" s="9"/>
      <c r="B86" s="9"/>
      <c r="C86" s="9"/>
      <c r="D86" s="9"/>
    </row>
    <row r="87" spans="1:4" ht="15" x14ac:dyDescent="0.25">
      <c r="A87" s="9"/>
      <c r="B87" s="9"/>
      <c r="C87" s="9"/>
      <c r="D87" s="9"/>
    </row>
    <row r="88" spans="1:4" ht="15" x14ac:dyDescent="0.25">
      <c r="A88" s="9"/>
      <c r="B88" s="9"/>
      <c r="C88" s="9"/>
      <c r="D88" s="9"/>
    </row>
    <row r="89" spans="1:4" ht="15" x14ac:dyDescent="0.25">
      <c r="A89" s="9"/>
      <c r="B89" s="9"/>
      <c r="C89" s="9"/>
      <c r="D89" s="9"/>
    </row>
    <row r="90" spans="1:4" ht="15" x14ac:dyDescent="0.25">
      <c r="A90" s="9"/>
      <c r="B90" s="9"/>
      <c r="C90" s="9"/>
      <c r="D90" s="9"/>
    </row>
    <row r="91" spans="1:4" ht="15" x14ac:dyDescent="0.25">
      <c r="A91" s="9"/>
      <c r="B91" s="9"/>
      <c r="C91" s="9"/>
      <c r="D91" s="9"/>
    </row>
    <row r="92" spans="1:4" ht="15" x14ac:dyDescent="0.25">
      <c r="A92" s="9"/>
      <c r="B92" s="9"/>
      <c r="C92" s="9"/>
      <c r="D92" s="9"/>
    </row>
    <row r="93" spans="1:4" ht="15" x14ac:dyDescent="0.25">
      <c r="A93" s="9"/>
      <c r="B93" s="9"/>
      <c r="C93" s="9"/>
      <c r="D93" s="9"/>
    </row>
    <row r="94" spans="1:4" ht="15" x14ac:dyDescent="0.25">
      <c r="A94" s="9"/>
      <c r="B94" s="9"/>
      <c r="C94" s="9"/>
      <c r="D94" s="9"/>
    </row>
    <row r="95" spans="1:4" ht="15" x14ac:dyDescent="0.25">
      <c r="A95" s="9"/>
      <c r="B95" s="9"/>
      <c r="C95" s="9"/>
      <c r="D95" s="9"/>
    </row>
    <row r="96" spans="1:4" ht="15" x14ac:dyDescent="0.25">
      <c r="A96" s="9"/>
      <c r="B96" s="9"/>
      <c r="C96" s="9"/>
      <c r="D96" s="9"/>
    </row>
    <row r="97" spans="1:4" ht="15" x14ac:dyDescent="0.25">
      <c r="A97" s="9"/>
      <c r="B97" s="9"/>
      <c r="C97" s="9"/>
      <c r="D97" s="9"/>
    </row>
    <row r="98" spans="1:4" ht="15" x14ac:dyDescent="0.25">
      <c r="A98" s="9"/>
      <c r="B98" s="9"/>
      <c r="C98" s="9"/>
      <c r="D98" s="9"/>
    </row>
    <row r="99" spans="1:4" ht="15" x14ac:dyDescent="0.25">
      <c r="A99" s="9"/>
      <c r="B99" s="9"/>
      <c r="C99" s="9"/>
      <c r="D99" s="9"/>
    </row>
    <row r="100" spans="1:4" ht="15" x14ac:dyDescent="0.25">
      <c r="A100" s="9"/>
      <c r="B100" s="9"/>
      <c r="C100" s="9"/>
      <c r="D100" s="9"/>
    </row>
    <row r="101" spans="1:4" ht="15" x14ac:dyDescent="0.25">
      <c r="A101" s="9"/>
      <c r="B101" s="9"/>
      <c r="C101" s="9"/>
      <c r="D101" s="9"/>
    </row>
    <row r="102" spans="1:4" ht="15" x14ac:dyDescent="0.25">
      <c r="A102" s="9"/>
      <c r="B102" s="9"/>
      <c r="C102" s="9"/>
      <c r="D102" s="9"/>
    </row>
    <row r="103" spans="1:4" ht="15" x14ac:dyDescent="0.25">
      <c r="A103" s="9"/>
      <c r="B103" s="9"/>
      <c r="C103" s="9"/>
      <c r="D103" s="9"/>
    </row>
    <row r="104" spans="1:4" ht="15" x14ac:dyDescent="0.25">
      <c r="A104" s="9"/>
      <c r="B104" s="9"/>
      <c r="C104" s="9"/>
      <c r="D104" s="9"/>
    </row>
    <row r="105" spans="1:4" ht="15" x14ac:dyDescent="0.25">
      <c r="A105" s="9"/>
      <c r="B105" s="9"/>
      <c r="C105" s="9"/>
      <c r="D105" s="9"/>
    </row>
    <row r="106" spans="1:4" ht="15" x14ac:dyDescent="0.25">
      <c r="A106" s="9"/>
      <c r="B106" s="9"/>
      <c r="C106" s="9"/>
      <c r="D106" s="9"/>
    </row>
    <row r="107" spans="1:4" ht="15" x14ac:dyDescent="0.25">
      <c r="A107" s="9"/>
      <c r="B107" s="9"/>
      <c r="C107" s="9"/>
      <c r="D107" s="9"/>
    </row>
  </sheetData>
  <sortState ref="A6:D15">
    <sortCondition ref="B6:B15"/>
  </sortState>
  <mergeCells count="2">
    <mergeCell ref="A3:D3"/>
    <mergeCell ref="A2:D2"/>
  </mergeCells>
  <hyperlinks>
    <hyperlink ref="A1" location="'Раздел 3'!A1" display="◄К Разделу 3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7"/>
  <sheetViews>
    <sheetView zoomScale="90" zoomScaleNormal="90" zoomScaleSheetLayoutView="90" workbookViewId="0">
      <selection sqref="A1:B1"/>
    </sheetView>
  </sheetViews>
  <sheetFormatPr defaultRowHeight="13.5" x14ac:dyDescent="0.25"/>
  <cols>
    <col min="1" max="9" width="9" style="3"/>
    <col min="10" max="10" width="8" style="3" customWidth="1"/>
    <col min="11" max="20" width="8" style="3"/>
    <col min="21" max="21" width="8" style="3" customWidth="1"/>
    <col min="22" max="16384" width="9" style="3"/>
  </cols>
  <sheetData>
    <row r="1" spans="1:23" ht="20.25" x14ac:dyDescent="0.3">
      <c r="A1" s="288" t="s">
        <v>27</v>
      </c>
      <c r="B1" s="288"/>
      <c r="C1" s="32"/>
    </row>
    <row r="2" spans="1:23" ht="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6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5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5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5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5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5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5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5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5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5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5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5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5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5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5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5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5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5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5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5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5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5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5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5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5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</sheetData>
  <mergeCells count="1">
    <mergeCell ref="A1:B1"/>
  </mergeCells>
  <hyperlinks>
    <hyperlink ref="A1" location="'Раздел 3'!A1" display="◄К Разделу 3"/>
  </hyperlinks>
  <pageMargins left="0.7" right="0.7" top="0.75" bottom="0.75" header="0.3" footer="0.3"/>
  <pageSetup paperSize="9" scale="6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workbookViewId="0">
      <selection sqref="A1:XFD1048576"/>
    </sheetView>
  </sheetViews>
  <sheetFormatPr defaultRowHeight="13.5" x14ac:dyDescent="0.25"/>
  <cols>
    <col min="1" max="2" width="9" style="40"/>
    <col min="3" max="3" width="5.875" style="40" customWidth="1"/>
    <col min="4" max="4" width="25.25" style="40" customWidth="1"/>
    <col min="5" max="5" width="14.875" style="40" customWidth="1"/>
    <col min="6" max="6" width="23" style="40" customWidth="1"/>
    <col min="7" max="7" width="8" style="40"/>
    <col min="8" max="8" width="22.25" style="40" customWidth="1"/>
    <col min="9" max="9" width="8" style="40"/>
    <col min="10" max="10" width="21.125" style="40" customWidth="1"/>
    <col min="11" max="16384" width="9" style="40"/>
  </cols>
  <sheetData>
    <row r="1" spans="2:11" ht="44.25" customHeight="1" x14ac:dyDescent="0.25"/>
    <row r="2" spans="2:11" ht="90" customHeight="1" x14ac:dyDescent="0.25">
      <c r="D2" s="107" t="s">
        <v>109</v>
      </c>
      <c r="E2" s="108" t="s">
        <v>39</v>
      </c>
      <c r="F2" s="107" t="s">
        <v>110</v>
      </c>
      <c r="G2" s="108" t="s">
        <v>39</v>
      </c>
      <c r="H2" s="107" t="s">
        <v>111</v>
      </c>
      <c r="I2" s="108" t="s">
        <v>39</v>
      </c>
      <c r="J2" s="107" t="s">
        <v>112</v>
      </c>
      <c r="K2" s="108" t="s">
        <v>39</v>
      </c>
    </row>
    <row r="3" spans="2:11" x14ac:dyDescent="0.25">
      <c r="D3" s="109" t="s">
        <v>5</v>
      </c>
      <c r="E3" s="110">
        <v>25.84899595356049</v>
      </c>
      <c r="F3" s="111" t="s">
        <v>6</v>
      </c>
      <c r="G3" s="110">
        <v>64.692667898264787</v>
      </c>
      <c r="H3" s="112" t="s">
        <v>6</v>
      </c>
      <c r="I3" s="110">
        <v>58.989598024921342</v>
      </c>
      <c r="J3" s="112" t="s">
        <v>6</v>
      </c>
      <c r="K3" s="110">
        <v>37.666587463368472</v>
      </c>
    </row>
    <row r="4" spans="2:11" ht="15" customHeight="1" x14ac:dyDescent="0.25">
      <c r="D4" s="109" t="s">
        <v>34</v>
      </c>
      <c r="E4" s="110">
        <v>10.68619294331203</v>
      </c>
      <c r="F4" s="111" t="s">
        <v>34</v>
      </c>
      <c r="G4" s="110">
        <v>2.6262620624989537</v>
      </c>
      <c r="H4" s="112" t="s">
        <v>31</v>
      </c>
      <c r="I4" s="110">
        <v>4.9701912365146113</v>
      </c>
      <c r="J4" s="112" t="s">
        <v>29</v>
      </c>
      <c r="K4" s="110">
        <v>17.555202614542559</v>
      </c>
    </row>
    <row r="5" spans="2:11" x14ac:dyDescent="0.25">
      <c r="D5" s="109" t="s">
        <v>33</v>
      </c>
      <c r="E5" s="110">
        <v>7.433914457512385</v>
      </c>
      <c r="F5" s="111" t="s">
        <v>32</v>
      </c>
      <c r="G5" s="110">
        <v>2.4345457691255836</v>
      </c>
      <c r="H5" s="112" t="s">
        <v>5</v>
      </c>
      <c r="I5" s="110">
        <v>2.4569406920713717</v>
      </c>
      <c r="J5" s="112" t="s">
        <v>5</v>
      </c>
      <c r="K5" s="110">
        <v>5.3674824606380449</v>
      </c>
    </row>
    <row r="6" spans="2:11" x14ac:dyDescent="0.25">
      <c r="D6" s="109" t="s">
        <v>35</v>
      </c>
      <c r="E6" s="110">
        <v>6.2549635064100135</v>
      </c>
      <c r="F6" s="111" t="s">
        <v>30</v>
      </c>
      <c r="G6" s="110">
        <v>2.3896166232258569</v>
      </c>
      <c r="H6" s="112" t="s">
        <v>34</v>
      </c>
      <c r="I6" s="110">
        <v>2.2557282308703948</v>
      </c>
      <c r="J6" s="112" t="s">
        <v>33</v>
      </c>
      <c r="K6" s="110">
        <v>4.4128742876913911</v>
      </c>
    </row>
    <row r="7" spans="2:11" x14ac:dyDescent="0.25">
      <c r="D7" s="109" t="s">
        <v>32</v>
      </c>
      <c r="E7" s="110">
        <v>5.1365200620201943</v>
      </c>
      <c r="F7" s="111" t="s">
        <v>36</v>
      </c>
      <c r="G7" s="110">
        <v>2.05306662350492</v>
      </c>
      <c r="H7" s="112" t="s">
        <v>30</v>
      </c>
      <c r="I7" s="110">
        <v>2.028266064052457</v>
      </c>
      <c r="J7" s="112" t="s">
        <v>30</v>
      </c>
      <c r="K7" s="110">
        <v>4.0422862240452879</v>
      </c>
    </row>
    <row r="8" spans="2:11" x14ac:dyDescent="0.25">
      <c r="D8" s="109" t="s">
        <v>133</v>
      </c>
      <c r="E8" s="110">
        <v>4.1088378776992025</v>
      </c>
      <c r="F8" s="111" t="s">
        <v>37</v>
      </c>
      <c r="G8" s="110">
        <v>1.8747453549960651</v>
      </c>
      <c r="H8" s="112" t="s">
        <v>36</v>
      </c>
      <c r="I8" s="110">
        <v>1.7830218385907717</v>
      </c>
      <c r="J8" s="112" t="s">
        <v>34</v>
      </c>
      <c r="K8" s="110">
        <v>3.1335325921572057</v>
      </c>
    </row>
    <row r="9" spans="2:11" x14ac:dyDescent="0.25">
      <c r="D9" s="109" t="s">
        <v>30</v>
      </c>
      <c r="E9" s="110">
        <v>3.0613016677381535</v>
      </c>
      <c r="F9" s="111" t="s">
        <v>133</v>
      </c>
      <c r="G9" s="110">
        <v>1.3746644267208421</v>
      </c>
      <c r="H9" s="112" t="s">
        <v>32</v>
      </c>
      <c r="I9" s="110">
        <v>1.5976332926709869</v>
      </c>
      <c r="J9" s="112" t="s">
        <v>3</v>
      </c>
      <c r="K9" s="110">
        <v>1.6532646348936384</v>
      </c>
    </row>
    <row r="10" spans="2:11" x14ac:dyDescent="0.25">
      <c r="D10" s="109" t="s">
        <v>31</v>
      </c>
      <c r="E10" s="110">
        <v>2.9932307226865333</v>
      </c>
      <c r="F10" s="111" t="s">
        <v>31</v>
      </c>
      <c r="G10" s="110">
        <v>1.3746644267208421</v>
      </c>
      <c r="H10" s="112" t="s">
        <v>53</v>
      </c>
      <c r="I10" s="110">
        <v>1.5625984033193177</v>
      </c>
      <c r="J10" s="112" t="s">
        <v>31</v>
      </c>
      <c r="K10" s="110">
        <v>1.4794342383352299</v>
      </c>
    </row>
    <row r="11" spans="2:11" x14ac:dyDescent="0.25">
      <c r="D11" s="109" t="s">
        <v>36</v>
      </c>
      <c r="E11" s="110">
        <v>2.8429073856975382</v>
      </c>
      <c r="F11" s="111" t="s">
        <v>35</v>
      </c>
      <c r="G11" s="110">
        <v>1.2610857783904761</v>
      </c>
      <c r="H11" s="112" t="s">
        <v>33</v>
      </c>
      <c r="I11" s="110">
        <v>1.5021076502544262</v>
      </c>
      <c r="J11" s="112" t="s">
        <v>53</v>
      </c>
      <c r="K11" s="110">
        <v>1.3727182155080058</v>
      </c>
    </row>
    <row r="12" spans="2:11" x14ac:dyDescent="0.25">
      <c r="D12" s="109" t="s">
        <v>60</v>
      </c>
      <c r="E12" s="110">
        <v>2.4373180047649665</v>
      </c>
      <c r="F12" s="111" t="s">
        <v>134</v>
      </c>
      <c r="G12" s="110">
        <v>1.1882503306896763</v>
      </c>
      <c r="H12" s="112" t="s">
        <v>35</v>
      </c>
      <c r="I12" s="110">
        <v>1.0209336110015903</v>
      </c>
      <c r="J12" s="112" t="s">
        <v>36</v>
      </c>
      <c r="K12" s="110">
        <v>1.3272805339136016</v>
      </c>
    </row>
    <row r="13" spans="2:11" x14ac:dyDescent="0.25">
      <c r="B13" s="130"/>
      <c r="D13" s="109" t="s">
        <v>38</v>
      </c>
      <c r="E13" s="110">
        <v>29.195817418598498</v>
      </c>
      <c r="F13" s="109" t="s">
        <v>38</v>
      </c>
      <c r="G13" s="110">
        <v>18.730430705861998</v>
      </c>
      <c r="H13" s="109" t="s">
        <v>38</v>
      </c>
      <c r="I13" s="110">
        <v>21.832980955732729</v>
      </c>
      <c r="J13" s="109" t="s">
        <v>38</v>
      </c>
      <c r="K13" s="110">
        <v>21.989336734906562</v>
      </c>
    </row>
    <row r="14" spans="2:11" x14ac:dyDescent="0.25">
      <c r="B14" s="130"/>
      <c r="D14" s="113"/>
      <c r="E14" s="114"/>
      <c r="F14" s="113"/>
      <c r="G14" s="114"/>
      <c r="H14" s="113"/>
      <c r="I14" s="114"/>
      <c r="J14" s="113"/>
      <c r="K14" s="114"/>
    </row>
    <row r="15" spans="2:11" x14ac:dyDescent="0.25">
      <c r="D15" s="131"/>
      <c r="E15" s="132"/>
      <c r="F15" s="131"/>
      <c r="G15" s="132"/>
      <c r="H15" s="131"/>
      <c r="I15" s="132"/>
      <c r="J15" s="131"/>
      <c r="K15" s="132"/>
    </row>
    <row r="16" spans="2:11" x14ac:dyDescent="0.25">
      <c r="D16" s="41"/>
      <c r="E16" s="42"/>
      <c r="F16" s="43"/>
      <c r="G16" s="42"/>
      <c r="H16" s="133"/>
      <c r="I16" s="42"/>
      <c r="J16" s="133"/>
      <c r="K16" s="42"/>
    </row>
    <row r="17" spans="4:11" x14ac:dyDescent="0.25">
      <c r="D17" s="41"/>
      <c r="E17" s="42"/>
      <c r="F17" s="43"/>
      <c r="G17" s="42"/>
      <c r="H17" s="133"/>
      <c r="I17" s="42"/>
      <c r="J17" s="133"/>
      <c r="K17" s="42"/>
    </row>
    <row r="18" spans="4:11" x14ac:dyDescent="0.25">
      <c r="D18" s="41"/>
      <c r="E18" s="42"/>
      <c r="F18" s="43"/>
      <c r="G18" s="42"/>
      <c r="H18" s="133"/>
      <c r="I18" s="42"/>
      <c r="J18" s="133"/>
      <c r="K18" s="42"/>
    </row>
    <row r="19" spans="4:11" x14ac:dyDescent="0.25">
      <c r="D19" s="41"/>
      <c r="E19" s="42"/>
      <c r="F19" s="43"/>
      <c r="G19" s="42"/>
      <c r="H19" s="133"/>
      <c r="I19" s="42"/>
      <c r="J19" s="133"/>
      <c r="K19" s="42"/>
    </row>
    <row r="20" spans="4:11" x14ac:dyDescent="0.25">
      <c r="D20" s="41"/>
      <c r="E20" s="42"/>
      <c r="F20" s="43"/>
      <c r="G20" s="42"/>
      <c r="H20" s="133"/>
      <c r="I20" s="42"/>
      <c r="J20" s="133"/>
      <c r="K20" s="42"/>
    </row>
    <row r="21" spans="4:11" x14ac:dyDescent="0.25">
      <c r="D21" s="41"/>
      <c r="E21" s="42"/>
      <c r="F21" s="43"/>
      <c r="G21" s="42"/>
      <c r="H21" s="133"/>
      <c r="I21" s="42"/>
      <c r="J21" s="133"/>
      <c r="K21" s="42"/>
    </row>
    <row r="22" spans="4:11" x14ac:dyDescent="0.25">
      <c r="D22" s="41"/>
      <c r="E22" s="42"/>
      <c r="F22" s="43"/>
      <c r="G22" s="42"/>
      <c r="H22" s="133"/>
      <c r="I22" s="42"/>
      <c r="J22" s="133"/>
      <c r="K22" s="42"/>
    </row>
    <row r="23" spans="4:11" x14ac:dyDescent="0.25">
      <c r="D23" s="41"/>
      <c r="E23" s="42"/>
      <c r="F23" s="43"/>
      <c r="G23" s="42"/>
      <c r="H23" s="133"/>
      <c r="I23" s="42"/>
      <c r="J23" s="133"/>
      <c r="K23" s="42"/>
    </row>
    <row r="24" spans="4:11" x14ac:dyDescent="0.25">
      <c r="D24" s="41"/>
      <c r="E24" s="42"/>
      <c r="F24" s="43"/>
      <c r="G24" s="42"/>
      <c r="H24" s="133"/>
      <c r="I24" s="42"/>
      <c r="J24" s="133"/>
      <c r="K24" s="42"/>
    </row>
    <row r="25" spans="4:11" x14ac:dyDescent="0.25">
      <c r="D25" s="41"/>
      <c r="E25" s="42"/>
      <c r="F25" s="43"/>
      <c r="G25" s="42"/>
      <c r="H25" s="133"/>
      <c r="I25" s="42"/>
      <c r="J25" s="133"/>
      <c r="K25" s="42"/>
    </row>
    <row r="26" spans="4:11" x14ac:dyDescent="0.25">
      <c r="D26" s="41"/>
      <c r="E26" s="42"/>
      <c r="F26" s="41"/>
      <c r="G26" s="42"/>
      <c r="H26" s="41"/>
      <c r="I26" s="42"/>
      <c r="J26" s="41"/>
      <c r="K26" s="42"/>
    </row>
    <row r="27" spans="4:11" x14ac:dyDescent="0.25">
      <c r="D27" s="41"/>
      <c r="E27" s="42"/>
      <c r="F27" s="43"/>
      <c r="G27" s="42"/>
      <c r="H27" s="42"/>
      <c r="I27" s="42"/>
      <c r="J27" s="42"/>
      <c r="K27" s="44"/>
    </row>
    <row r="28" spans="4:11" x14ac:dyDescent="0.25">
      <c r="D28" s="41"/>
      <c r="E28" s="42"/>
      <c r="F28" s="43"/>
      <c r="G28" s="42"/>
      <c r="H28" s="42"/>
      <c r="I28" s="42"/>
      <c r="J28" s="42"/>
      <c r="K28" s="44"/>
    </row>
    <row r="29" spans="4:11" x14ac:dyDescent="0.25">
      <c r="D29" s="41"/>
      <c r="E29" s="42"/>
      <c r="F29" s="45"/>
      <c r="G29" s="42"/>
      <c r="H29" s="41"/>
      <c r="I29" s="42"/>
      <c r="J29" s="41"/>
      <c r="K29" s="42"/>
    </row>
    <row r="30" spans="4:11" x14ac:dyDescent="0.25">
      <c r="F30" s="46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90" zoomScaleNormal="90" zoomScaleSheetLayoutView="100" workbookViewId="0"/>
  </sheetViews>
  <sheetFormatPr defaultRowHeight="13.5" x14ac:dyDescent="0.25"/>
  <cols>
    <col min="1" max="1" width="23.5" customWidth="1"/>
    <col min="2" max="9" width="8"/>
    <col min="10" max="10" width="7.125" customWidth="1"/>
    <col min="11" max="11" width="3.25" customWidth="1"/>
  </cols>
  <sheetData>
    <row r="1" spans="1:12" s="3" customFormat="1" ht="18" customHeight="1" x14ac:dyDescent="0.3">
      <c r="A1" s="8" t="s">
        <v>27</v>
      </c>
    </row>
    <row r="2" spans="1:12" ht="15.75" x14ac:dyDescent="0.25">
      <c r="A2" s="18"/>
      <c r="B2" s="19"/>
      <c r="C2" s="19"/>
      <c r="D2" s="19"/>
      <c r="E2" s="19"/>
      <c r="F2" s="9"/>
      <c r="G2" s="9"/>
      <c r="H2" s="9"/>
      <c r="I2" s="9"/>
      <c r="J2" s="9"/>
      <c r="K2" s="9"/>
      <c r="L2" s="9"/>
    </row>
    <row r="3" spans="1:12" ht="15.75" x14ac:dyDescent="0.25">
      <c r="A3" s="20"/>
      <c r="B3" s="21"/>
      <c r="C3" s="21"/>
      <c r="D3" s="21"/>
      <c r="E3" s="21"/>
      <c r="F3" s="9"/>
      <c r="G3" s="9"/>
      <c r="H3" s="9"/>
      <c r="I3" s="9"/>
      <c r="J3" s="9"/>
      <c r="K3" s="9"/>
      <c r="L3" s="9"/>
    </row>
    <row r="4" spans="1:12" ht="15.75" x14ac:dyDescent="0.25">
      <c r="A4" s="22"/>
      <c r="B4" s="21"/>
      <c r="C4" s="21"/>
      <c r="D4" s="21"/>
      <c r="E4" s="21"/>
      <c r="F4" s="9"/>
      <c r="G4" s="9"/>
      <c r="H4" s="9"/>
      <c r="I4" s="9"/>
      <c r="J4" s="9"/>
      <c r="K4" s="9"/>
      <c r="L4" s="9"/>
    </row>
    <row r="5" spans="1:12" ht="15.75" x14ac:dyDescent="0.25">
      <c r="A5" s="23"/>
      <c r="B5" s="24"/>
      <c r="C5" s="24"/>
      <c r="D5" s="24"/>
      <c r="E5" s="24"/>
      <c r="F5" s="9"/>
      <c r="G5" s="9"/>
      <c r="H5" s="9"/>
      <c r="I5" s="9"/>
      <c r="J5" s="9"/>
      <c r="K5" s="9"/>
      <c r="L5" s="9"/>
    </row>
    <row r="6" spans="1:12" ht="15.75" x14ac:dyDescent="0.25">
      <c r="A6" s="23"/>
      <c r="B6" s="24"/>
      <c r="C6" s="24"/>
      <c r="D6" s="24"/>
      <c r="E6" s="24"/>
      <c r="F6" s="9"/>
      <c r="G6" s="9"/>
      <c r="H6" s="9"/>
      <c r="I6" s="9"/>
      <c r="J6" s="9"/>
      <c r="K6" s="9"/>
      <c r="L6" s="9"/>
    </row>
    <row r="7" spans="1:12" ht="15.75" x14ac:dyDescent="0.25">
      <c r="A7" s="23"/>
      <c r="B7" s="24"/>
      <c r="C7" s="24"/>
      <c r="D7" s="24"/>
      <c r="E7" s="24"/>
      <c r="F7" s="9"/>
      <c r="G7" s="9"/>
      <c r="H7" s="9"/>
      <c r="I7" s="9"/>
      <c r="J7" s="9"/>
      <c r="K7" s="9"/>
      <c r="L7" s="9"/>
    </row>
    <row r="8" spans="1:12" ht="1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hyperlinks>
    <hyperlink ref="A1" location="'Раздел 3'!A1" display="◄К Разделу 3"/>
  </hyperlinks>
  <pageMargins left="0.7" right="0.7" top="0.75" bottom="0.75" header="0.3" footer="0.3"/>
  <pageSetup paperSize="9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H3" sqref="H3:H7"/>
    </sheetView>
  </sheetViews>
  <sheetFormatPr defaultRowHeight="13.5" x14ac:dyDescent="0.25"/>
  <cols>
    <col min="1" max="1" width="23.5" style="72" customWidth="1"/>
    <col min="2" max="2" width="8.875" style="72" bestFit="1" customWidth="1"/>
    <col min="3" max="7" width="8" style="72"/>
    <col min="8" max="8" width="8" style="72" customWidth="1"/>
    <col min="9" max="9" width="7.125" style="72" customWidth="1"/>
    <col min="10" max="10" width="3.25" style="72" customWidth="1"/>
    <col min="11" max="16384" width="9" style="72"/>
  </cols>
  <sheetData>
    <row r="1" spans="1:13" ht="18" customHeight="1" x14ac:dyDescent="0.3">
      <c r="A1" s="70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.75" x14ac:dyDescent="0.25">
      <c r="A2" s="127"/>
      <c r="B2" s="128">
        <v>2016</v>
      </c>
      <c r="C2" s="128">
        <v>2017</v>
      </c>
      <c r="D2" s="128">
        <v>2018</v>
      </c>
      <c r="E2" s="128">
        <v>2019</v>
      </c>
      <c r="F2" s="128">
        <v>2020</v>
      </c>
      <c r="G2" s="128">
        <v>2021</v>
      </c>
      <c r="H2" s="128">
        <v>2022</v>
      </c>
      <c r="I2" s="65"/>
      <c r="J2" s="65"/>
      <c r="K2" s="65"/>
      <c r="L2" s="71"/>
      <c r="M2" s="71"/>
    </row>
    <row r="3" spans="1:13" ht="47.25" x14ac:dyDescent="0.25">
      <c r="A3" s="73" t="s">
        <v>7</v>
      </c>
      <c r="B3" s="74">
        <v>3352</v>
      </c>
      <c r="C3" s="74">
        <v>4390</v>
      </c>
      <c r="D3" s="65">
        <v>4586</v>
      </c>
      <c r="E3" s="129">
        <v>5336.5029999999997</v>
      </c>
      <c r="F3" s="129">
        <v>3125.3339999999998</v>
      </c>
      <c r="G3" s="75">
        <v>4811.0889999999999</v>
      </c>
      <c r="H3" s="75">
        <v>5279.1689999999999</v>
      </c>
      <c r="I3" s="65"/>
      <c r="J3" s="65"/>
      <c r="K3" s="65"/>
      <c r="L3" s="71"/>
      <c r="M3" s="71"/>
    </row>
    <row r="4" spans="1:13" ht="47.25" x14ac:dyDescent="0.25">
      <c r="A4" s="76" t="s">
        <v>28</v>
      </c>
      <c r="B4" s="74"/>
      <c r="C4" s="74"/>
      <c r="D4" s="71"/>
      <c r="E4" s="71"/>
      <c r="F4" s="71"/>
      <c r="G4" s="77"/>
      <c r="H4" s="77"/>
      <c r="I4" s="65"/>
      <c r="J4" s="65"/>
      <c r="K4" s="65"/>
      <c r="L4" s="71"/>
      <c r="M4" s="71"/>
    </row>
    <row r="5" spans="1:13" ht="31.5" x14ac:dyDescent="0.25">
      <c r="A5" s="78" t="s">
        <v>10</v>
      </c>
      <c r="B5" s="79">
        <v>45.610601212994254</v>
      </c>
      <c r="C5" s="79">
        <v>35.366749065805173</v>
      </c>
      <c r="D5" s="77">
        <v>35.660519189884262</v>
      </c>
      <c r="E5" s="77">
        <v>39.557759079307189</v>
      </c>
      <c r="F5" s="77">
        <v>66.996711391486471</v>
      </c>
      <c r="G5" s="77">
        <v>59.366081151273654</v>
      </c>
      <c r="H5" s="77">
        <v>57.443169559451505</v>
      </c>
      <c r="I5" s="65"/>
      <c r="J5" s="65"/>
      <c r="K5" s="65"/>
      <c r="L5" s="71"/>
      <c r="M5" s="71"/>
    </row>
    <row r="6" spans="1:13" ht="15.75" x14ac:dyDescent="0.25">
      <c r="A6" s="78" t="s">
        <v>11</v>
      </c>
      <c r="B6" s="79">
        <v>48.476566451074291</v>
      </c>
      <c r="C6" s="79">
        <v>59.352917309947188</v>
      </c>
      <c r="D6" s="77">
        <v>56.163981466195999</v>
      </c>
      <c r="E6" s="77">
        <v>54.547744093838233</v>
      </c>
      <c r="F6" s="77">
        <v>32.414135577189512</v>
      </c>
      <c r="G6" s="77">
        <v>40.378592040180514</v>
      </c>
      <c r="H6" s="77">
        <v>42.35598443618683</v>
      </c>
      <c r="I6" s="65"/>
      <c r="J6" s="65"/>
      <c r="K6" s="65"/>
      <c r="L6" s="71"/>
      <c r="M6" s="71"/>
    </row>
    <row r="7" spans="1:13" ht="15.75" x14ac:dyDescent="0.25">
      <c r="A7" s="78" t="s">
        <v>12</v>
      </c>
      <c r="B7" s="79">
        <v>5.9128323359314416</v>
      </c>
      <c r="C7" s="79">
        <v>5.2803336242476258</v>
      </c>
      <c r="D7" s="77">
        <v>8.1754993439197374</v>
      </c>
      <c r="E7" s="77">
        <v>5.8944968268545903</v>
      </c>
      <c r="F7" s="77">
        <v>0.58915303132401209</v>
      </c>
      <c r="G7" s="77">
        <v>0.25532680854584067</v>
      </c>
      <c r="H7" s="77">
        <v>0.20084600436167133</v>
      </c>
      <c r="I7" s="65"/>
      <c r="J7" s="65"/>
      <c r="K7" s="65"/>
      <c r="L7" s="71"/>
      <c r="M7" s="71"/>
    </row>
    <row r="8" spans="1:13" ht="15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71"/>
      <c r="M8" s="71"/>
    </row>
    <row r="9" spans="1:13" ht="15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71"/>
      <c r="M9" s="71"/>
    </row>
    <row r="10" spans="1:13" ht="15.75" x14ac:dyDescent="0.25">
      <c r="A10" s="73"/>
      <c r="B10" s="74"/>
      <c r="C10" s="74"/>
      <c r="D10" s="74"/>
      <c r="E10" s="74"/>
      <c r="F10" s="74"/>
      <c r="G10" s="65"/>
      <c r="H10" s="65"/>
      <c r="I10" s="65"/>
      <c r="J10" s="65"/>
      <c r="K10" s="65"/>
      <c r="L10" s="71"/>
      <c r="M10" s="71"/>
    </row>
    <row r="11" spans="1:13" ht="15.75" x14ac:dyDescent="0.25">
      <c r="A11" s="76"/>
      <c r="B11" s="74"/>
      <c r="C11" s="74"/>
      <c r="D11" s="74"/>
      <c r="E11" s="71"/>
      <c r="F11" s="65"/>
      <c r="G11" s="65"/>
      <c r="H11" s="65"/>
      <c r="I11" s="65"/>
      <c r="J11" s="65"/>
      <c r="K11" s="65"/>
      <c r="L11" s="71"/>
      <c r="M11" s="71"/>
    </row>
    <row r="12" spans="1:13" ht="15.75" x14ac:dyDescent="0.25">
      <c r="A12" s="78"/>
      <c r="B12" s="79"/>
      <c r="C12" s="79"/>
      <c r="D12" s="79"/>
      <c r="E12" s="79"/>
      <c r="F12" s="79"/>
      <c r="G12" s="65"/>
      <c r="H12" s="65"/>
      <c r="I12" s="65"/>
      <c r="J12" s="65"/>
      <c r="K12" s="65"/>
      <c r="L12" s="71"/>
      <c r="M12" s="71"/>
    </row>
    <row r="13" spans="1:13" ht="15.75" x14ac:dyDescent="0.25">
      <c r="A13" s="78"/>
      <c r="B13" s="79"/>
      <c r="C13" s="79"/>
      <c r="D13" s="79"/>
      <c r="E13" s="79"/>
      <c r="F13" s="79"/>
      <c r="G13" s="65"/>
      <c r="H13" s="65"/>
      <c r="I13" s="65"/>
      <c r="J13" s="65"/>
      <c r="K13" s="65"/>
      <c r="L13" s="71"/>
      <c r="M13" s="71"/>
    </row>
    <row r="14" spans="1:13" ht="15.75" x14ac:dyDescent="0.25">
      <c r="A14" s="78"/>
      <c r="B14" s="79"/>
      <c r="C14" s="79"/>
      <c r="D14" s="79"/>
      <c r="E14" s="79"/>
      <c r="F14" s="79"/>
      <c r="G14" s="65"/>
      <c r="H14" s="65"/>
      <c r="I14" s="65"/>
      <c r="J14" s="65"/>
      <c r="K14" s="65"/>
      <c r="L14" s="71"/>
      <c r="M14" s="71"/>
    </row>
    <row r="15" spans="1:13" ht="15" x14ac:dyDescent="0.2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71"/>
      <c r="M15" s="71"/>
    </row>
    <row r="16" spans="1:13" ht="15.75" x14ac:dyDescent="0.25">
      <c r="A16" s="73"/>
      <c r="B16" s="74"/>
      <c r="C16" s="74"/>
      <c r="D16" s="74"/>
      <c r="E16" s="74"/>
      <c r="F16" s="74"/>
      <c r="G16" s="65"/>
      <c r="H16" s="65"/>
      <c r="I16" s="65"/>
      <c r="J16" s="65"/>
      <c r="K16" s="65"/>
    </row>
    <row r="17" spans="1:11" ht="15.75" x14ac:dyDescent="0.25">
      <c r="A17" s="76"/>
      <c r="B17" s="74"/>
      <c r="C17" s="74"/>
      <c r="D17" s="74"/>
      <c r="E17" s="71"/>
      <c r="F17" s="71"/>
      <c r="G17" s="65"/>
      <c r="H17" s="65"/>
      <c r="I17" s="65"/>
      <c r="J17" s="65"/>
      <c r="K17" s="65"/>
    </row>
    <row r="18" spans="1:11" ht="15.75" x14ac:dyDescent="0.25">
      <c r="A18" s="78"/>
      <c r="B18" s="79"/>
      <c r="C18" s="79"/>
      <c r="D18" s="79"/>
      <c r="E18" s="79"/>
      <c r="F18" s="79"/>
      <c r="G18" s="65"/>
      <c r="H18" s="65"/>
      <c r="I18" s="65"/>
      <c r="J18" s="65"/>
      <c r="K18" s="65"/>
    </row>
    <row r="19" spans="1:11" ht="15.75" x14ac:dyDescent="0.25">
      <c r="A19" s="78"/>
      <c r="B19" s="79"/>
      <c r="C19" s="79"/>
      <c r="D19" s="79"/>
      <c r="E19" s="79"/>
      <c r="F19" s="79"/>
      <c r="G19" s="65"/>
      <c r="H19" s="65"/>
      <c r="I19" s="65"/>
      <c r="J19" s="65"/>
      <c r="K19" s="65"/>
    </row>
    <row r="20" spans="1:11" ht="15.75" x14ac:dyDescent="0.25">
      <c r="A20" s="78"/>
      <c r="B20" s="79"/>
      <c r="C20" s="79"/>
      <c r="D20" s="79"/>
      <c r="E20" s="79"/>
      <c r="F20" s="79"/>
      <c r="G20" s="65"/>
      <c r="H20" s="65"/>
      <c r="I20" s="65"/>
      <c r="J20" s="65"/>
      <c r="K20" s="65"/>
    </row>
    <row r="21" spans="1:11" ht="15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5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5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5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5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5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5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</sheetData>
  <hyperlinks>
    <hyperlink ref="A1" location="'Раздел 3'!A1" display="◄К Разделу 3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zoomScale="90" zoomScaleNormal="90" zoomScaleSheetLayoutView="100" workbookViewId="0"/>
  </sheetViews>
  <sheetFormatPr defaultRowHeight="13.5" x14ac:dyDescent="0.25"/>
  <cols>
    <col min="1" max="1" width="31.625" customWidth="1"/>
    <col min="2" max="9" width="8"/>
    <col min="10" max="10" width="4.875" customWidth="1"/>
  </cols>
  <sheetData>
    <row r="1" spans="1:11" s="3" customFormat="1" ht="20.25" x14ac:dyDescent="0.3">
      <c r="A1" s="8" t="s">
        <v>27</v>
      </c>
    </row>
    <row r="2" spans="1:11" ht="15.75" x14ac:dyDescent="0.25">
      <c r="A2" s="10"/>
      <c r="B2" s="11"/>
      <c r="C2" s="11"/>
      <c r="D2" s="11"/>
      <c r="E2" s="11"/>
      <c r="F2" s="9"/>
      <c r="G2" s="9"/>
      <c r="H2" s="9"/>
      <c r="I2" s="9"/>
      <c r="J2" s="9"/>
      <c r="K2" s="9"/>
    </row>
    <row r="3" spans="1:11" ht="15.75" x14ac:dyDescent="0.25">
      <c r="A3" s="12"/>
      <c r="B3" s="13"/>
      <c r="C3" s="13"/>
      <c r="D3" s="13"/>
      <c r="E3" s="13"/>
      <c r="F3" s="9"/>
      <c r="G3" s="9"/>
      <c r="H3" s="9"/>
      <c r="I3" s="9"/>
      <c r="J3" s="9"/>
      <c r="K3" s="9"/>
    </row>
    <row r="4" spans="1:11" ht="15.75" x14ac:dyDescent="0.25">
      <c r="A4" s="14"/>
      <c r="B4" s="13"/>
      <c r="C4" s="13"/>
      <c r="D4" s="13"/>
      <c r="E4" s="13"/>
      <c r="F4" s="9"/>
      <c r="G4" s="9"/>
      <c r="H4" s="9"/>
      <c r="I4" s="9"/>
      <c r="J4" s="9"/>
      <c r="K4" s="9"/>
    </row>
    <row r="5" spans="1:11" ht="15.75" x14ac:dyDescent="0.25">
      <c r="A5" s="15"/>
      <c r="B5" s="16"/>
      <c r="C5" s="16"/>
      <c r="D5" s="16"/>
      <c r="E5" s="16"/>
      <c r="F5" s="9"/>
      <c r="G5" s="9"/>
      <c r="H5" s="9"/>
      <c r="I5" s="9"/>
      <c r="J5" s="9"/>
      <c r="K5" s="9"/>
    </row>
    <row r="6" spans="1:11" ht="15.75" x14ac:dyDescent="0.25">
      <c r="A6" s="15"/>
      <c r="B6" s="16"/>
      <c r="C6" s="16"/>
      <c r="D6" s="16"/>
      <c r="E6" s="16"/>
      <c r="F6" s="9"/>
      <c r="G6" s="9"/>
      <c r="H6" s="9"/>
      <c r="I6" s="9"/>
      <c r="J6" s="9"/>
      <c r="K6" s="9"/>
    </row>
    <row r="7" spans="1:11" ht="1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5" x14ac:dyDescent="0.25">
      <c r="A12" s="9"/>
      <c r="B12" s="17"/>
      <c r="C12" s="17"/>
      <c r="D12" s="17"/>
      <c r="E12" s="17"/>
      <c r="F12" s="9"/>
      <c r="G12" s="9"/>
      <c r="H12" s="9"/>
      <c r="I12" s="9"/>
      <c r="J12" s="9"/>
      <c r="K12" s="9"/>
    </row>
    <row r="13" spans="1:11" ht="15" x14ac:dyDescent="0.25">
      <c r="A13" s="9"/>
      <c r="B13" s="17"/>
      <c r="C13" s="17"/>
      <c r="D13" s="17"/>
      <c r="E13" s="17"/>
      <c r="F13" s="9"/>
      <c r="G13" s="9"/>
      <c r="H13" s="9"/>
      <c r="I13" s="9"/>
      <c r="J13" s="9"/>
      <c r="K13" s="9"/>
    </row>
    <row r="14" spans="1:11" ht="15" x14ac:dyDescent="0.25">
      <c r="A14" s="9"/>
      <c r="B14" s="17"/>
      <c r="C14" s="17"/>
      <c r="D14" s="17"/>
      <c r="E14" s="17"/>
      <c r="F14" s="9"/>
      <c r="G14" s="9"/>
      <c r="H14" s="9"/>
      <c r="I14" s="9"/>
      <c r="J14" s="9"/>
      <c r="K14" s="9"/>
    </row>
    <row r="15" spans="1:11" ht="1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x14ac:dyDescent="0.25">
      <c r="A16" s="9"/>
      <c r="B16" s="17"/>
      <c r="C16" s="17"/>
      <c r="D16" s="17"/>
      <c r="E16" s="17"/>
      <c r="F16" s="9"/>
      <c r="G16" s="9"/>
      <c r="H16" s="9"/>
      <c r="I16" s="9"/>
      <c r="J16" s="9"/>
      <c r="K16" s="9"/>
    </row>
    <row r="17" spans="1:11" ht="15" x14ac:dyDescent="0.25">
      <c r="A17" s="9"/>
      <c r="B17" s="17"/>
      <c r="C17" s="17"/>
      <c r="D17" s="17"/>
      <c r="E17" s="17"/>
      <c r="F17" s="9"/>
      <c r="G17" s="9"/>
      <c r="H17" s="9"/>
      <c r="I17" s="9"/>
      <c r="J17" s="9"/>
      <c r="K17" s="9"/>
    </row>
    <row r="18" spans="1:11" ht="15" x14ac:dyDescent="0.25">
      <c r="A18" s="9"/>
      <c r="B18" s="17"/>
      <c r="C18" s="17"/>
      <c r="D18" s="17"/>
      <c r="E18" s="17"/>
      <c r="F18" s="9"/>
      <c r="G18" s="9"/>
      <c r="H18" s="9"/>
      <c r="I18" s="9"/>
      <c r="J18" s="9"/>
      <c r="K18" s="9"/>
    </row>
    <row r="19" spans="1:11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1.2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</sheetData>
  <hyperlinks>
    <hyperlink ref="A1" location="'Раздел 3'!A1" display="◄К Разделу 3"/>
  </hyperlinks>
  <pageMargins left="0.7" right="0.7" top="0.75" bottom="0.75" header="0.3" footer="0.3"/>
  <pageSetup paperSize="9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workbookViewId="0">
      <selection activeCell="H13" sqref="H13"/>
    </sheetView>
  </sheetViews>
  <sheetFormatPr defaultColWidth="8" defaultRowHeight="13.5" x14ac:dyDescent="0.25"/>
  <cols>
    <col min="1" max="1" width="35.75" style="40" customWidth="1"/>
    <col min="2" max="2" width="0" style="40" hidden="1" customWidth="1"/>
    <col min="3" max="3" width="8.875" style="40" bestFit="1" customWidth="1"/>
    <col min="4" max="6" width="8" style="40"/>
    <col min="7" max="7" width="8.375" style="40" bestFit="1" customWidth="1"/>
    <col min="8" max="8" width="9.375" style="40" bestFit="1" customWidth="1"/>
    <col min="9" max="9" width="9.375" style="40" customWidth="1"/>
    <col min="10" max="10" width="4.875" style="40" customWidth="1"/>
    <col min="11" max="16384" width="8" style="40"/>
  </cols>
  <sheetData>
    <row r="1" spans="1:16" ht="20.25" x14ac:dyDescent="0.3">
      <c r="A1" s="70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</row>
    <row r="2" spans="1:16" ht="15.75" x14ac:dyDescent="0.25">
      <c r="A2" s="10"/>
      <c r="B2" s="11">
        <v>2014</v>
      </c>
      <c r="C2" s="11">
        <v>2016</v>
      </c>
      <c r="D2" s="11">
        <v>2017</v>
      </c>
      <c r="E2" s="11">
        <v>2018</v>
      </c>
      <c r="F2" s="11">
        <v>2019</v>
      </c>
      <c r="G2" s="11">
        <v>2020</v>
      </c>
      <c r="H2" s="11">
        <v>2021</v>
      </c>
      <c r="I2" s="11">
        <v>2022</v>
      </c>
      <c r="J2" s="9"/>
      <c r="K2" s="65"/>
      <c r="L2" s="71"/>
      <c r="M2" s="72"/>
      <c r="N2" s="72"/>
      <c r="O2" s="72"/>
      <c r="P2" s="72"/>
    </row>
    <row r="3" spans="1:16" ht="31.5" x14ac:dyDescent="0.25">
      <c r="A3" s="12" t="s">
        <v>113</v>
      </c>
      <c r="B3" s="13">
        <v>8487.1</v>
      </c>
      <c r="C3" s="13">
        <v>6706.3</v>
      </c>
      <c r="D3" s="13">
        <v>8915.4</v>
      </c>
      <c r="E3" s="13">
        <v>8860.9</v>
      </c>
      <c r="F3" s="13">
        <v>11825.8</v>
      </c>
      <c r="G3" s="13">
        <v>6462.6009999999997</v>
      </c>
      <c r="H3" s="115">
        <v>10458.179</v>
      </c>
      <c r="I3" s="115">
        <v>11703.571</v>
      </c>
      <c r="J3" s="9"/>
      <c r="K3" s="65"/>
      <c r="L3" s="71"/>
      <c r="M3" s="72"/>
      <c r="N3" s="72"/>
      <c r="O3" s="72"/>
      <c r="P3" s="72"/>
    </row>
    <row r="4" spans="1:16" ht="15.75" x14ac:dyDescent="0.25">
      <c r="A4" s="14" t="s">
        <v>2</v>
      </c>
      <c r="B4" s="13"/>
      <c r="C4" s="13"/>
      <c r="D4" s="13"/>
      <c r="E4" s="13"/>
      <c r="F4" s="13"/>
      <c r="G4" s="13"/>
      <c r="H4" s="13"/>
      <c r="I4" s="13"/>
      <c r="J4" s="9"/>
      <c r="K4" s="65"/>
      <c r="L4" s="71"/>
      <c r="M4" s="72"/>
      <c r="N4" s="72"/>
      <c r="O4" s="72"/>
      <c r="P4" s="72"/>
    </row>
    <row r="5" spans="1:16" ht="15.75" x14ac:dyDescent="0.25">
      <c r="A5" s="15" t="s">
        <v>10</v>
      </c>
      <c r="B5" s="16">
        <v>1974.2</v>
      </c>
      <c r="C5" s="16">
        <v>3284.2</v>
      </c>
      <c r="D5" s="16">
        <v>3285.4</v>
      </c>
      <c r="E5" s="16">
        <v>3374.6</v>
      </c>
      <c r="F5" s="16">
        <v>4373.1000000000004</v>
      </c>
      <c r="G5" s="16">
        <v>4126.7759999999998</v>
      </c>
      <c r="H5" s="16">
        <v>5994.7359999999999</v>
      </c>
      <c r="I5" s="16">
        <v>6921.9250000000002</v>
      </c>
      <c r="J5" s="9"/>
      <c r="K5" s="65"/>
      <c r="L5" s="71"/>
      <c r="M5" s="72"/>
      <c r="N5" s="72"/>
      <c r="O5" s="72"/>
      <c r="P5" s="72"/>
    </row>
    <row r="6" spans="1:16" ht="15.75" x14ac:dyDescent="0.25">
      <c r="A6" s="15" t="s">
        <v>11</v>
      </c>
      <c r="B6" s="16">
        <v>6512.9</v>
      </c>
      <c r="C6" s="16">
        <v>3422.1</v>
      </c>
      <c r="D6" s="16">
        <v>5630</v>
      </c>
      <c r="E6" s="16">
        <v>5486.3</v>
      </c>
      <c r="F6" s="16">
        <v>7452.7</v>
      </c>
      <c r="G6" s="16">
        <v>2335.8249999999998</v>
      </c>
      <c r="H6" s="16">
        <v>4463.4430000000002</v>
      </c>
      <c r="I6" s="16">
        <v>4781.6459999999997</v>
      </c>
      <c r="J6" s="9"/>
      <c r="K6" s="65"/>
      <c r="L6" s="71"/>
      <c r="M6" s="72"/>
      <c r="N6" s="72"/>
      <c r="O6" s="72"/>
      <c r="P6" s="72"/>
    </row>
    <row r="7" spans="1:16" ht="1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65"/>
      <c r="L7" s="71"/>
      <c r="M7" s="72"/>
      <c r="N7" s="72"/>
      <c r="O7" s="72"/>
      <c r="P7" s="72"/>
    </row>
    <row r="8" spans="1:16" ht="15.75" x14ac:dyDescent="0.25">
      <c r="A8" s="10"/>
      <c r="B8" s="11"/>
      <c r="C8" s="11"/>
      <c r="D8" s="11"/>
      <c r="E8" s="11"/>
      <c r="F8" s="11"/>
      <c r="G8" s="11"/>
      <c r="H8" s="9"/>
      <c r="I8" s="9"/>
      <c r="J8" s="9"/>
      <c r="K8" s="65"/>
      <c r="L8" s="71"/>
      <c r="M8" s="72"/>
      <c r="N8" s="72"/>
      <c r="O8" s="72"/>
      <c r="P8" s="72"/>
    </row>
    <row r="9" spans="1:16" ht="15.75" x14ac:dyDescent="0.25">
      <c r="A9" s="12"/>
      <c r="B9" s="13"/>
      <c r="C9" s="115"/>
      <c r="D9" s="115"/>
      <c r="E9" s="115"/>
      <c r="F9" s="115"/>
      <c r="G9" s="115"/>
      <c r="H9" s="9"/>
      <c r="I9" s="9"/>
      <c r="J9" s="9"/>
      <c r="K9" s="65"/>
      <c r="L9" s="71"/>
      <c r="M9" s="72"/>
      <c r="N9" s="72"/>
      <c r="O9" s="72"/>
      <c r="P9" s="72"/>
    </row>
    <row r="10" spans="1:16" ht="15.75" x14ac:dyDescent="0.25">
      <c r="A10" s="92"/>
      <c r="B10" s="91"/>
      <c r="C10" s="91"/>
      <c r="D10" s="91"/>
      <c r="E10" s="91"/>
      <c r="F10" s="91"/>
      <c r="G10" s="91"/>
      <c r="H10" s="65"/>
      <c r="I10" s="65"/>
      <c r="J10" s="65"/>
      <c r="K10" s="65"/>
      <c r="L10" s="71"/>
      <c r="M10" s="72"/>
      <c r="N10" s="72"/>
      <c r="O10" s="72"/>
      <c r="P10" s="72"/>
    </row>
    <row r="11" spans="1:16" ht="15.75" x14ac:dyDescent="0.25">
      <c r="A11" s="93"/>
      <c r="B11" s="94"/>
      <c r="C11" s="94"/>
      <c r="D11" s="94"/>
      <c r="E11" s="94"/>
      <c r="F11" s="94"/>
      <c r="G11" s="94"/>
      <c r="H11" s="65"/>
      <c r="I11" s="65"/>
      <c r="J11" s="65"/>
      <c r="K11" s="65"/>
      <c r="L11" s="71"/>
      <c r="M11" s="72"/>
      <c r="N11" s="72"/>
      <c r="O11" s="72"/>
      <c r="P11" s="72"/>
    </row>
    <row r="12" spans="1:16" ht="15.75" x14ac:dyDescent="0.25">
      <c r="A12" s="93"/>
      <c r="B12" s="94"/>
      <c r="C12" s="94"/>
      <c r="D12" s="94"/>
      <c r="E12" s="94"/>
      <c r="F12" s="94"/>
      <c r="G12" s="94"/>
      <c r="H12" s="65"/>
      <c r="I12" s="65"/>
      <c r="J12" s="65"/>
      <c r="K12" s="65"/>
      <c r="L12" s="71"/>
      <c r="M12" s="72"/>
      <c r="N12" s="72"/>
      <c r="O12" s="72"/>
      <c r="P12" s="72"/>
    </row>
    <row r="13" spans="1:16" ht="15" x14ac:dyDescent="0.25">
      <c r="A13" s="65"/>
      <c r="B13" s="66"/>
      <c r="C13" s="66"/>
      <c r="D13" s="66"/>
      <c r="E13" s="66"/>
      <c r="F13" s="65"/>
      <c r="G13" s="65"/>
      <c r="H13" s="65"/>
      <c r="I13" s="65"/>
      <c r="J13" s="65"/>
      <c r="K13" s="65"/>
      <c r="L13" s="72"/>
      <c r="M13" s="72"/>
      <c r="N13" s="72"/>
      <c r="O13" s="72"/>
      <c r="P13" s="72"/>
    </row>
    <row r="14" spans="1:16" ht="15.75" x14ac:dyDescent="0.25">
      <c r="A14" s="84"/>
      <c r="B14" s="85"/>
      <c r="C14" s="85"/>
      <c r="D14" s="85"/>
      <c r="E14" s="85"/>
      <c r="F14" s="85"/>
      <c r="G14" s="85"/>
      <c r="H14" s="65"/>
      <c r="I14" s="65"/>
      <c r="J14" s="65"/>
      <c r="K14" s="65"/>
      <c r="L14" s="72"/>
      <c r="M14" s="72"/>
      <c r="N14" s="72"/>
      <c r="O14" s="72"/>
      <c r="P14" s="72"/>
    </row>
    <row r="15" spans="1:16" ht="15.75" x14ac:dyDescent="0.25">
      <c r="A15" s="90"/>
      <c r="B15" s="91"/>
      <c r="C15" s="91"/>
      <c r="D15" s="91"/>
      <c r="E15" s="91"/>
      <c r="F15" s="91"/>
      <c r="G15" s="91"/>
      <c r="H15" s="65"/>
      <c r="I15" s="65"/>
      <c r="J15" s="65"/>
      <c r="K15" s="65"/>
      <c r="L15" s="72"/>
      <c r="M15" s="72"/>
      <c r="N15" s="72"/>
      <c r="O15" s="72"/>
      <c r="P15" s="72"/>
    </row>
    <row r="16" spans="1:16" ht="15.75" x14ac:dyDescent="0.25">
      <c r="A16" s="92"/>
      <c r="B16" s="91"/>
      <c r="C16" s="91"/>
      <c r="D16" s="91"/>
      <c r="E16" s="91"/>
      <c r="F16" s="91"/>
      <c r="G16" s="91"/>
      <c r="H16" s="65"/>
      <c r="I16" s="65"/>
      <c r="J16" s="65"/>
      <c r="K16" s="65"/>
      <c r="L16" s="72"/>
      <c r="M16" s="72"/>
      <c r="N16" s="72"/>
      <c r="O16" s="72"/>
      <c r="P16" s="72"/>
    </row>
    <row r="17" spans="1:16" ht="15.75" x14ac:dyDescent="0.25">
      <c r="A17" s="93"/>
      <c r="B17" s="94"/>
      <c r="C17" s="91"/>
      <c r="D17" s="91"/>
      <c r="E17" s="91"/>
      <c r="F17" s="91"/>
      <c r="G17" s="91"/>
      <c r="H17" s="65"/>
      <c r="I17" s="65"/>
      <c r="J17" s="65"/>
      <c r="K17" s="65"/>
      <c r="L17" s="72"/>
      <c r="M17" s="72"/>
      <c r="N17" s="72"/>
      <c r="O17" s="72"/>
      <c r="P17" s="72"/>
    </row>
    <row r="18" spans="1:16" ht="15.75" x14ac:dyDescent="0.25">
      <c r="A18" s="93"/>
      <c r="B18" s="94"/>
      <c r="C18" s="91"/>
      <c r="D18" s="91"/>
      <c r="E18" s="91"/>
      <c r="F18" s="91"/>
      <c r="G18" s="91"/>
      <c r="H18" s="65"/>
      <c r="I18" s="65"/>
      <c r="J18" s="65"/>
      <c r="K18" s="65"/>
      <c r="L18" s="72"/>
      <c r="M18" s="72"/>
      <c r="N18" s="72"/>
      <c r="O18" s="72"/>
      <c r="P18" s="72"/>
    </row>
    <row r="19" spans="1:16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6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6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6" ht="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6" ht="1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6" ht="1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6" ht="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6" ht="11.2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6" ht="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ht="1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ht="1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ht="1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1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</sheetData>
  <hyperlinks>
    <hyperlink ref="A1" location="'Раздел 3'!A1" display="◄К Разделу 3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RowHeight="13.5" x14ac:dyDescent="0.25"/>
  <sheetData>
    <row r="1" spans="1:1" s="3" customFormat="1" ht="20.25" x14ac:dyDescent="0.3">
      <c r="A1" s="8" t="s">
        <v>27</v>
      </c>
    </row>
  </sheetData>
  <hyperlinks>
    <hyperlink ref="A1" location="'Раздел 3'!A1" display="◄К Разделу 3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90" zoomScaleNormal="90" workbookViewId="0">
      <pane ySplit="4" topLeftCell="A5" activePane="bottomLeft" state="frozen"/>
      <selection pane="bottomLeft"/>
    </sheetView>
  </sheetViews>
  <sheetFormatPr defaultRowHeight="13.5" x14ac:dyDescent="0.25"/>
  <cols>
    <col min="1" max="1" width="34.75" customWidth="1"/>
    <col min="2" max="10" width="12.625" customWidth="1"/>
    <col min="11" max="11" width="11.625" customWidth="1"/>
  </cols>
  <sheetData>
    <row r="1" spans="1:10" s="3" customFormat="1" ht="20.25" x14ac:dyDescent="0.3">
      <c r="A1" s="8" t="s">
        <v>27</v>
      </c>
    </row>
    <row r="2" spans="1:10" ht="18.75" customHeight="1" x14ac:dyDescent="0.25">
      <c r="A2" s="266" t="s">
        <v>44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3.5" customHeight="1" thickBot="1" x14ac:dyDescent="0.3">
      <c r="A3" s="2"/>
      <c r="B3" s="2"/>
      <c r="C3" s="2"/>
      <c r="D3" s="2"/>
      <c r="E3" s="2"/>
      <c r="F3" s="3"/>
      <c r="G3" s="3"/>
      <c r="H3" s="3"/>
    </row>
    <row r="4" spans="1:10" ht="18.75" customHeight="1" thickBot="1" x14ac:dyDescent="0.3">
      <c r="A4" s="56"/>
      <c r="B4" s="55">
        <v>2014</v>
      </c>
      <c r="C4" s="53">
        <v>2015</v>
      </c>
      <c r="D4" s="53">
        <v>2016</v>
      </c>
      <c r="E4" s="53">
        <v>2017</v>
      </c>
      <c r="F4" s="53">
        <v>2018</v>
      </c>
      <c r="G4" s="53">
        <v>2019</v>
      </c>
      <c r="H4" s="53">
        <v>2020</v>
      </c>
      <c r="I4" s="53">
        <v>2021</v>
      </c>
      <c r="J4" s="54">
        <v>2022</v>
      </c>
    </row>
    <row r="5" spans="1:10" ht="15.75" x14ac:dyDescent="0.25">
      <c r="A5" s="57" t="s">
        <v>9</v>
      </c>
      <c r="B5" s="101">
        <v>11614</v>
      </c>
      <c r="C5" s="102">
        <v>11893</v>
      </c>
      <c r="D5" s="102">
        <v>12395</v>
      </c>
      <c r="E5" s="102">
        <v>13579</v>
      </c>
      <c r="F5" s="102">
        <v>13674</v>
      </c>
      <c r="G5" s="102">
        <v>12690</v>
      </c>
      <c r="H5" s="102">
        <v>12463</v>
      </c>
      <c r="I5" s="102">
        <v>13076</v>
      </c>
      <c r="J5" s="134">
        <v>13608</v>
      </c>
    </row>
    <row r="6" spans="1:10" ht="31.5" x14ac:dyDescent="0.25">
      <c r="A6" s="58" t="s">
        <v>13</v>
      </c>
      <c r="B6" s="103"/>
      <c r="C6" s="104"/>
      <c r="D6" s="104"/>
      <c r="E6" s="104"/>
      <c r="F6" s="104"/>
      <c r="G6" s="104"/>
      <c r="H6" s="104"/>
      <c r="I6" s="104"/>
      <c r="J6" s="135"/>
    </row>
    <row r="7" spans="1:10" ht="15.75" x14ac:dyDescent="0.25">
      <c r="A7" s="59" t="s">
        <v>14</v>
      </c>
      <c r="B7" s="103">
        <v>445</v>
      </c>
      <c r="C7" s="104">
        <v>349</v>
      </c>
      <c r="D7" s="104">
        <v>549</v>
      </c>
      <c r="E7" s="104">
        <v>723</v>
      </c>
      <c r="F7" s="104">
        <v>751</v>
      </c>
      <c r="G7" s="104">
        <v>753</v>
      </c>
      <c r="H7" s="104">
        <v>817</v>
      </c>
      <c r="I7" s="104">
        <v>886</v>
      </c>
      <c r="J7" s="135">
        <v>959</v>
      </c>
    </row>
    <row r="8" spans="1:10" s="3" customFormat="1" ht="15.75" x14ac:dyDescent="0.25">
      <c r="A8" s="59" t="s">
        <v>16</v>
      </c>
      <c r="B8" s="103">
        <v>9307</v>
      </c>
      <c r="C8" s="104">
        <v>9701</v>
      </c>
      <c r="D8" s="104">
        <v>9300</v>
      </c>
      <c r="E8" s="104">
        <v>11133</v>
      </c>
      <c r="F8" s="104">
        <v>11172</v>
      </c>
      <c r="G8" s="104">
        <v>10249</v>
      </c>
      <c r="H8" s="104">
        <v>9935</v>
      </c>
      <c r="I8" s="104">
        <v>10412</v>
      </c>
      <c r="J8" s="135">
        <v>10822</v>
      </c>
    </row>
    <row r="9" spans="1:10" ht="15.75" x14ac:dyDescent="0.25">
      <c r="A9" s="59" t="s">
        <v>15</v>
      </c>
      <c r="B9" s="103">
        <v>1306</v>
      </c>
      <c r="C9" s="104">
        <v>1159</v>
      </c>
      <c r="D9" s="104">
        <v>1479</v>
      </c>
      <c r="E9" s="104">
        <v>1723</v>
      </c>
      <c r="F9" s="104">
        <v>1751</v>
      </c>
      <c r="G9" s="104">
        <v>1688</v>
      </c>
      <c r="H9" s="104">
        <v>1711</v>
      </c>
      <c r="I9" s="104">
        <v>1778</v>
      </c>
      <c r="J9" s="135">
        <v>1827</v>
      </c>
    </row>
    <row r="10" spans="1:10" ht="31.5" customHeight="1" x14ac:dyDescent="0.25">
      <c r="A10" s="60" t="s">
        <v>49</v>
      </c>
      <c r="B10" s="95">
        <v>8487.1219999999994</v>
      </c>
      <c r="C10" s="96">
        <v>7889.232</v>
      </c>
      <c r="D10" s="96">
        <v>6706.3119999999999</v>
      </c>
      <c r="E10" s="96">
        <v>8915.4320000000007</v>
      </c>
      <c r="F10" s="96">
        <v>8860.8649999999998</v>
      </c>
      <c r="G10" s="96">
        <v>11825.815000000001</v>
      </c>
      <c r="H10" s="96">
        <v>6462.6009999999997</v>
      </c>
      <c r="I10" s="96">
        <v>10458.179</v>
      </c>
      <c r="J10" s="136">
        <v>11703.571</v>
      </c>
    </row>
    <row r="11" spans="1:10" ht="15.75" x14ac:dyDescent="0.25">
      <c r="A11" s="61" t="s">
        <v>18</v>
      </c>
      <c r="B11" s="95"/>
      <c r="C11" s="96"/>
      <c r="D11" s="96"/>
      <c r="E11" s="96"/>
      <c r="F11" s="96"/>
      <c r="G11" s="96"/>
      <c r="H11" s="96"/>
      <c r="I11" s="96"/>
      <c r="J11" s="136"/>
    </row>
    <row r="12" spans="1:10" ht="15.75" x14ac:dyDescent="0.25">
      <c r="A12" s="59" t="s">
        <v>26</v>
      </c>
      <c r="B12" s="95">
        <v>1974.211</v>
      </c>
      <c r="C12" s="96">
        <v>2628.2069999999999</v>
      </c>
      <c r="D12" s="96">
        <v>3284.1909999999998</v>
      </c>
      <c r="E12" s="96">
        <v>3285.4490000000001</v>
      </c>
      <c r="F12" s="96">
        <v>3374.55</v>
      </c>
      <c r="G12" s="96">
        <v>4373.0910000000003</v>
      </c>
      <c r="H12" s="96">
        <v>4126.7759999999998</v>
      </c>
      <c r="I12" s="96">
        <v>5994.7359999999999</v>
      </c>
      <c r="J12" s="136">
        <v>6921.9250000000002</v>
      </c>
    </row>
    <row r="13" spans="1:10" ht="15.75" x14ac:dyDescent="0.25">
      <c r="A13" s="59" t="s">
        <v>17</v>
      </c>
      <c r="B13" s="95">
        <v>6512.9110000000001</v>
      </c>
      <c r="C13" s="96">
        <v>5261.0249999999996</v>
      </c>
      <c r="D13" s="96">
        <v>3422.1210000000001</v>
      </c>
      <c r="E13" s="96">
        <v>5629.9830000000002</v>
      </c>
      <c r="F13" s="96">
        <v>5486.3149999999996</v>
      </c>
      <c r="G13" s="96">
        <v>7452.7240000000002</v>
      </c>
      <c r="H13" s="96">
        <v>2335.8249999999998</v>
      </c>
      <c r="I13" s="96">
        <v>4463.4430000000002</v>
      </c>
      <c r="J13" s="136">
        <v>4781.6459999999997</v>
      </c>
    </row>
    <row r="14" spans="1:10" s="3" customFormat="1" ht="47.25" x14ac:dyDescent="0.25">
      <c r="A14" s="60" t="s">
        <v>64</v>
      </c>
      <c r="B14" s="95">
        <v>291.89400000000001</v>
      </c>
      <c r="C14" s="96">
        <v>754.774</v>
      </c>
      <c r="D14" s="96">
        <v>595.62099999999998</v>
      </c>
      <c r="E14" s="96">
        <v>594.39300000000003</v>
      </c>
      <c r="F14" s="96">
        <v>763.79499999999996</v>
      </c>
      <c r="G14" s="96">
        <v>687.07600000000002</v>
      </c>
      <c r="H14" s="96">
        <v>37.637</v>
      </c>
      <c r="I14" s="96">
        <v>21.175000000000001</v>
      </c>
      <c r="J14" s="136">
        <v>16.949000000000002</v>
      </c>
    </row>
    <row r="15" spans="1:10" ht="50.25" x14ac:dyDescent="0.25">
      <c r="A15" s="62" t="s">
        <v>63</v>
      </c>
      <c r="B15" s="97">
        <v>229.01855090000001</v>
      </c>
      <c r="C15" s="96">
        <v>239.79730569999998</v>
      </c>
      <c r="D15" s="96">
        <v>191.25567669999998</v>
      </c>
      <c r="E15" s="96">
        <v>279.7814644</v>
      </c>
      <c r="F15" s="96">
        <v>310.90547219999996</v>
      </c>
      <c r="G15" s="96">
        <v>334.3984845</v>
      </c>
      <c r="H15" s="96">
        <v>152.4370706</v>
      </c>
      <c r="I15" s="96">
        <v>337.58303619999998</v>
      </c>
      <c r="J15" s="136">
        <v>360.58709579999999</v>
      </c>
    </row>
    <row r="16" spans="1:10" ht="31.5" x14ac:dyDescent="0.25">
      <c r="A16" s="63" t="s">
        <v>48</v>
      </c>
      <c r="B16" s="97">
        <v>17.586848499999999</v>
      </c>
      <c r="C16" s="96">
        <v>18.245365899999999</v>
      </c>
      <c r="D16" s="96">
        <v>16.390512000000001</v>
      </c>
      <c r="E16" s="96">
        <v>21.682351600000001</v>
      </c>
      <c r="F16" s="96">
        <v>24.4008985</v>
      </c>
      <c r="G16" s="96">
        <v>56.069106900000001</v>
      </c>
      <c r="H16" s="96">
        <v>21.698508499999999</v>
      </c>
      <c r="I16" s="96">
        <v>67.416930500000007</v>
      </c>
      <c r="J16" s="136">
        <v>35.2238112</v>
      </c>
    </row>
    <row r="17" spans="1:10" s="3" customFormat="1" ht="78.75" x14ac:dyDescent="0.25">
      <c r="A17" s="63" t="s">
        <v>65</v>
      </c>
      <c r="B17" s="97">
        <v>18.2289168</v>
      </c>
      <c r="C17" s="96">
        <v>29.018636899999997</v>
      </c>
      <c r="D17" s="96">
        <v>34.443170899999998</v>
      </c>
      <c r="E17" s="96">
        <v>33.877170299999996</v>
      </c>
      <c r="F17" s="96">
        <v>40.726787000000002</v>
      </c>
      <c r="G17" s="96">
        <v>84.443899700000003</v>
      </c>
      <c r="H17" s="96">
        <v>54.041048700000005</v>
      </c>
      <c r="I17" s="96">
        <v>93.3328214</v>
      </c>
      <c r="J17" s="136">
        <v>95.237776599999989</v>
      </c>
    </row>
    <row r="18" spans="1:10" ht="79.5" thickBot="1" x14ac:dyDescent="0.3">
      <c r="A18" s="64" t="s">
        <v>135</v>
      </c>
      <c r="B18" s="98">
        <v>173.70385049999999</v>
      </c>
      <c r="C18" s="99">
        <v>165.47521669999998</v>
      </c>
      <c r="D18" s="100">
        <v>111.8987735</v>
      </c>
      <c r="E18" s="100">
        <v>198.74626990000002</v>
      </c>
      <c r="F18" s="100">
        <v>226.0909699</v>
      </c>
      <c r="G18" s="100">
        <v>204.3550497</v>
      </c>
      <c r="H18" s="100">
        <v>90.214183500000004</v>
      </c>
      <c r="I18" s="100">
        <v>132.7631154</v>
      </c>
      <c r="J18" s="137">
        <v>178.57888930000001</v>
      </c>
    </row>
    <row r="19" spans="1:10" ht="16.5" x14ac:dyDescent="0.25">
      <c r="A19" s="37" t="s">
        <v>40</v>
      </c>
      <c r="B19" s="37"/>
      <c r="C19" s="37"/>
      <c r="D19" s="37"/>
      <c r="E19" s="37"/>
      <c r="F19" s="37"/>
      <c r="G19" s="37"/>
      <c r="H19" s="37"/>
    </row>
    <row r="20" spans="1:10" x14ac:dyDescent="0.25">
      <c r="E20" s="4"/>
      <c r="F20" s="4"/>
    </row>
  </sheetData>
  <mergeCells count="1">
    <mergeCell ref="A2:J2"/>
  </mergeCells>
  <hyperlinks>
    <hyperlink ref="A1" location="'Раздел 3'!A1" display="◄К Разделу 3"/>
  </hyperlinks>
  <pageMargins left="0.7" right="0.7" top="0.75" bottom="0.75" header="0.3" footer="0.3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I14" sqref="I14"/>
    </sheetView>
  </sheetViews>
  <sheetFormatPr defaultRowHeight="13.5" x14ac:dyDescent="0.25"/>
  <cols>
    <col min="1" max="1" width="27.5" customWidth="1"/>
  </cols>
  <sheetData>
    <row r="1" spans="1:7" s="3" customFormat="1" ht="20.25" x14ac:dyDescent="0.3">
      <c r="A1" s="8" t="s">
        <v>27</v>
      </c>
    </row>
    <row r="2" spans="1:7" ht="15" x14ac:dyDescent="0.25">
      <c r="A2" s="25"/>
      <c r="B2" s="289">
        <v>2022</v>
      </c>
      <c r="C2" s="289"/>
      <c r="D2" s="89"/>
      <c r="E2" s="89"/>
      <c r="F2" s="89"/>
      <c r="G2" s="89"/>
    </row>
    <row r="3" spans="1:7" ht="15" x14ac:dyDescent="0.25">
      <c r="A3" s="27" t="s">
        <v>70</v>
      </c>
      <c r="B3" s="125">
        <v>45830621.700000003</v>
      </c>
      <c r="C3" s="116">
        <f t="shared" ref="C3:C9" si="0">B3/$B$9</f>
        <v>0.48122313787825244</v>
      </c>
      <c r="D3" s="89"/>
      <c r="E3" s="89"/>
      <c r="F3" s="89"/>
      <c r="G3" s="89"/>
    </row>
    <row r="4" spans="1:7" ht="15" x14ac:dyDescent="0.25">
      <c r="A4" s="27" t="s">
        <v>72</v>
      </c>
      <c r="B4" s="125">
        <v>13779739.1</v>
      </c>
      <c r="C4" s="116">
        <f t="shared" si="0"/>
        <v>0.14468774463178721</v>
      </c>
      <c r="D4" s="89"/>
      <c r="E4" s="89"/>
      <c r="F4" s="89"/>
      <c r="G4" s="89"/>
    </row>
    <row r="5" spans="1:7" ht="15" x14ac:dyDescent="0.25">
      <c r="A5" s="27" t="s">
        <v>71</v>
      </c>
      <c r="B5" s="125">
        <v>9289571.4000000004</v>
      </c>
      <c r="C5" s="116">
        <f t="shared" si="0"/>
        <v>9.7540826042341697E-2</v>
      </c>
      <c r="D5" s="89"/>
      <c r="E5" s="89"/>
      <c r="F5" s="89"/>
      <c r="G5" s="89"/>
    </row>
    <row r="6" spans="1:7" ht="45" x14ac:dyDescent="0.25">
      <c r="A6" s="27" t="s">
        <v>74</v>
      </c>
      <c r="B6" s="125">
        <v>4828300.5999999996</v>
      </c>
      <c r="C6" s="116">
        <f t="shared" si="0"/>
        <v>5.0697325918043323E-2</v>
      </c>
      <c r="D6" s="89"/>
      <c r="E6" s="89"/>
      <c r="F6" s="89"/>
      <c r="G6" s="89"/>
    </row>
    <row r="7" spans="1:7" ht="30" x14ac:dyDescent="0.25">
      <c r="A7" s="27" t="s">
        <v>73</v>
      </c>
      <c r="B7" s="125">
        <v>2191978.9</v>
      </c>
      <c r="C7" s="116">
        <f t="shared" si="0"/>
        <v>2.3015855454147593E-2</v>
      </c>
      <c r="D7" s="89"/>
      <c r="E7" s="89"/>
      <c r="F7" s="89"/>
      <c r="G7" s="89"/>
    </row>
    <row r="8" spans="1:7" ht="45" x14ac:dyDescent="0.25">
      <c r="A8" s="27" t="s">
        <v>75</v>
      </c>
      <c r="B8" s="125">
        <v>19317564.900000002</v>
      </c>
      <c r="C8" s="116">
        <f t="shared" si="0"/>
        <v>0.20283511007542782</v>
      </c>
      <c r="D8" s="89"/>
      <c r="E8" s="89"/>
      <c r="F8" s="89"/>
      <c r="G8" s="89"/>
    </row>
    <row r="9" spans="1:7" ht="15" x14ac:dyDescent="0.25">
      <c r="A9" s="25" t="s">
        <v>76</v>
      </c>
      <c r="B9" s="125">
        <v>95237776.599999994</v>
      </c>
      <c r="C9" s="116">
        <f t="shared" si="0"/>
        <v>1</v>
      </c>
      <c r="D9" s="89"/>
      <c r="E9" s="89"/>
      <c r="F9" s="89"/>
      <c r="G9" s="89"/>
    </row>
    <row r="10" spans="1:7" x14ac:dyDescent="0.25">
      <c r="A10" s="89"/>
      <c r="B10" s="89"/>
      <c r="C10" s="89"/>
      <c r="D10" s="89"/>
      <c r="E10" s="89"/>
      <c r="F10" s="89"/>
      <c r="G10" s="89"/>
    </row>
    <row r="11" spans="1:7" x14ac:dyDescent="0.25">
      <c r="A11" s="89"/>
      <c r="B11" s="89"/>
      <c r="C11" s="89"/>
      <c r="D11" s="89"/>
      <c r="E11" s="89"/>
      <c r="F11" s="89"/>
      <c r="G11" s="89"/>
    </row>
    <row r="12" spans="1:7" x14ac:dyDescent="0.25">
      <c r="A12" s="89"/>
      <c r="B12" s="89"/>
      <c r="C12" s="89"/>
      <c r="D12" s="89"/>
      <c r="E12" s="89"/>
      <c r="F12" s="89"/>
      <c r="G12" s="89"/>
    </row>
    <row r="13" spans="1:7" x14ac:dyDescent="0.25">
      <c r="A13" s="89"/>
      <c r="B13" s="89"/>
      <c r="C13" s="89"/>
      <c r="D13" s="89"/>
      <c r="E13" s="89"/>
      <c r="F13" s="89"/>
      <c r="G13" s="89"/>
    </row>
  </sheetData>
  <mergeCells count="1">
    <mergeCell ref="B2:C2"/>
  </mergeCells>
  <hyperlinks>
    <hyperlink ref="A1" location="'Раздел 3'!A1" display="◄К Разделу 3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RowHeight="13.5" x14ac:dyDescent="0.25"/>
  <sheetData>
    <row r="1" spans="1:1" ht="20.25" x14ac:dyDescent="0.3">
      <c r="A1" s="8" t="s">
        <v>27</v>
      </c>
    </row>
  </sheetData>
  <hyperlinks>
    <hyperlink ref="A1" location="'Раздел 3'!A1" display="◄К Разделу 3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I19" sqref="I19"/>
    </sheetView>
  </sheetViews>
  <sheetFormatPr defaultRowHeight="13.5" x14ac:dyDescent="0.25"/>
  <cols>
    <col min="1" max="1" width="38.25" customWidth="1"/>
  </cols>
  <sheetData>
    <row r="1" spans="1:10" ht="20.25" x14ac:dyDescent="0.3">
      <c r="A1" s="126" t="s">
        <v>27</v>
      </c>
      <c r="B1" s="36"/>
      <c r="C1" s="36"/>
      <c r="D1" s="36"/>
      <c r="E1" s="36"/>
      <c r="F1" s="36"/>
      <c r="G1" s="36"/>
      <c r="H1" s="36"/>
      <c r="I1" s="71"/>
      <c r="J1" s="71"/>
    </row>
    <row r="2" spans="1:10" ht="15.75" x14ac:dyDescent="0.25">
      <c r="A2" s="18"/>
      <c r="B2" s="19">
        <v>2017</v>
      </c>
      <c r="C2" s="19">
        <v>2018</v>
      </c>
      <c r="D2" s="19">
        <v>2019</v>
      </c>
      <c r="E2" s="19">
        <v>2020</v>
      </c>
      <c r="F2" s="19">
        <v>2021</v>
      </c>
      <c r="G2" s="19">
        <v>2022</v>
      </c>
      <c r="H2" s="9"/>
      <c r="I2" s="65"/>
      <c r="J2" s="65"/>
    </row>
    <row r="3" spans="1:10" ht="15.75" x14ac:dyDescent="0.25">
      <c r="A3" s="20" t="s">
        <v>9</v>
      </c>
      <c r="B3" s="21">
        <v>13579</v>
      </c>
      <c r="C3" s="21">
        <v>13674</v>
      </c>
      <c r="D3" s="21">
        <v>12690</v>
      </c>
      <c r="E3" s="21">
        <v>12463</v>
      </c>
      <c r="F3" s="21">
        <v>13076</v>
      </c>
      <c r="G3" s="21">
        <v>13608</v>
      </c>
      <c r="H3" s="9"/>
      <c r="I3" s="65"/>
      <c r="J3" s="65"/>
    </row>
    <row r="4" spans="1:10" ht="31.5" x14ac:dyDescent="0.25">
      <c r="A4" s="22" t="s">
        <v>106</v>
      </c>
      <c r="B4" s="21"/>
      <c r="C4" s="21"/>
      <c r="D4" s="21"/>
      <c r="E4" s="21"/>
      <c r="F4" s="21"/>
      <c r="G4" s="21"/>
      <c r="H4" s="9"/>
      <c r="I4" s="65"/>
      <c r="J4" s="65"/>
    </row>
    <row r="5" spans="1:10" ht="15.75" x14ac:dyDescent="0.25">
      <c r="A5" s="23" t="s">
        <v>91</v>
      </c>
      <c r="B5" s="117">
        <v>0.2217394506222844</v>
      </c>
      <c r="C5" s="117">
        <v>0.23541026766125495</v>
      </c>
      <c r="D5" s="117">
        <v>0.25216706067769895</v>
      </c>
      <c r="E5" s="117">
        <v>0.26229639733611487</v>
      </c>
      <c r="F5" s="117">
        <v>0.28770266136433159</v>
      </c>
      <c r="G5" s="117">
        <v>0.31782774838330397</v>
      </c>
      <c r="H5" s="9"/>
      <c r="I5" s="65"/>
      <c r="J5" s="65"/>
    </row>
    <row r="6" spans="1:10" ht="31.5" x14ac:dyDescent="0.25">
      <c r="A6" s="23" t="s">
        <v>108</v>
      </c>
      <c r="B6" s="117">
        <v>0.74725679357831953</v>
      </c>
      <c r="C6" s="117">
        <v>0.73811613280678667</v>
      </c>
      <c r="D6" s="117">
        <v>0.72072498029944831</v>
      </c>
      <c r="E6" s="117">
        <v>0.71748375190564084</v>
      </c>
      <c r="F6" s="117">
        <v>0.69432548179871523</v>
      </c>
      <c r="G6" s="117">
        <v>0.66872427983539107</v>
      </c>
      <c r="H6" s="9"/>
      <c r="I6" s="65"/>
      <c r="J6" s="65"/>
    </row>
    <row r="7" spans="1:10" ht="47.25" x14ac:dyDescent="0.25">
      <c r="A7" s="23" t="s">
        <v>107</v>
      </c>
      <c r="B7" s="117">
        <v>3.1003755799396127E-2</v>
      </c>
      <c r="C7" s="117">
        <v>2.647359953195846E-2</v>
      </c>
      <c r="D7" s="117">
        <v>2.7107959022852634E-2</v>
      </c>
      <c r="E7" s="117">
        <v>2.0219850758244402E-2</v>
      </c>
      <c r="F7" s="117">
        <v>1.7971856836953196E-2</v>
      </c>
      <c r="G7" s="117">
        <v>1.3447971781305116E-2</v>
      </c>
      <c r="H7" s="9"/>
      <c r="I7" s="65"/>
      <c r="J7" s="65"/>
    </row>
    <row r="8" spans="1:10" ht="15.75" x14ac:dyDescent="0.25">
      <c r="A8" s="23"/>
      <c r="B8" s="24"/>
      <c r="C8" s="24"/>
      <c r="D8" s="24"/>
      <c r="E8" s="24"/>
      <c r="F8" s="9"/>
      <c r="G8" s="9"/>
      <c r="H8" s="9"/>
      <c r="I8" s="65"/>
      <c r="J8" s="65"/>
    </row>
    <row r="9" spans="1:10" ht="15.75" x14ac:dyDescent="0.25">
      <c r="A9" s="23"/>
      <c r="B9" s="117"/>
      <c r="C9" s="117"/>
      <c r="D9" s="117"/>
      <c r="E9" s="117"/>
      <c r="F9" s="117"/>
      <c r="G9" s="117"/>
      <c r="H9" s="40"/>
      <c r="I9" s="72"/>
      <c r="J9" s="72"/>
    </row>
    <row r="10" spans="1:10" ht="15.75" x14ac:dyDescent="0.25">
      <c r="A10" s="23"/>
      <c r="B10" s="117"/>
      <c r="C10" s="117"/>
      <c r="D10" s="117"/>
      <c r="E10" s="117"/>
      <c r="F10" s="117"/>
      <c r="G10" s="117"/>
      <c r="H10" s="40"/>
      <c r="I10" s="72"/>
      <c r="J10" s="72"/>
    </row>
    <row r="11" spans="1:10" ht="15.75" x14ac:dyDescent="0.25">
      <c r="A11" s="23"/>
      <c r="B11" s="117"/>
      <c r="C11" s="117"/>
      <c r="D11" s="117"/>
      <c r="E11" s="117"/>
      <c r="F11" s="117"/>
      <c r="G11" s="117"/>
      <c r="H11" s="40"/>
      <c r="I11" s="72"/>
      <c r="J11" s="72"/>
    </row>
    <row r="12" spans="1:10" ht="15.75" x14ac:dyDescent="0.25">
      <c r="A12" s="23"/>
      <c r="B12" s="117"/>
      <c r="C12" s="117"/>
      <c r="D12" s="117"/>
      <c r="E12" s="117"/>
      <c r="F12" s="117"/>
      <c r="G12" s="117"/>
      <c r="H12" s="40"/>
      <c r="I12" s="40"/>
    </row>
    <row r="13" spans="1:10" x14ac:dyDescent="0.25">
      <c r="A13" s="40"/>
      <c r="B13" s="40"/>
      <c r="C13" s="40"/>
      <c r="D13" s="40"/>
      <c r="E13" s="40"/>
      <c r="F13" s="40"/>
      <c r="G13" s="40"/>
      <c r="H13" s="40"/>
      <c r="I13" s="40"/>
    </row>
  </sheetData>
  <hyperlinks>
    <hyperlink ref="A1" location="'Раздел 3'!A1" display="◄К Разделу 3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RowHeight="13.5" x14ac:dyDescent="0.25"/>
  <cols>
    <col min="1" max="16384" width="9" style="3"/>
  </cols>
  <sheetData>
    <row r="1" spans="1:1" ht="20.25" x14ac:dyDescent="0.3">
      <c r="A1" s="8" t="s">
        <v>27</v>
      </c>
    </row>
  </sheetData>
  <hyperlinks>
    <hyperlink ref="A1" location="'Раздел 3'!A1" display="◄К Разделу 3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I18" sqref="I18"/>
    </sheetView>
  </sheetViews>
  <sheetFormatPr defaultRowHeight="13.5" x14ac:dyDescent="0.25"/>
  <cols>
    <col min="1" max="1" width="38.875" style="3" customWidth="1"/>
    <col min="2" max="3" width="9.375" style="3" customWidth="1"/>
    <col min="4" max="16384" width="9" style="3"/>
  </cols>
  <sheetData>
    <row r="1" spans="1:6" ht="20.25" x14ac:dyDescent="0.3">
      <c r="A1" s="8" t="s">
        <v>27</v>
      </c>
    </row>
    <row r="2" spans="1:6" ht="18.75" customHeight="1" x14ac:dyDescent="0.25">
      <c r="A2" s="290" t="s">
        <v>102</v>
      </c>
      <c r="B2" s="290"/>
      <c r="C2" s="290"/>
      <c r="D2" s="290"/>
      <c r="E2" s="290"/>
      <c r="F2" s="290"/>
    </row>
    <row r="3" spans="1:6" ht="13.5" customHeight="1" x14ac:dyDescent="0.25">
      <c r="A3" s="119"/>
      <c r="B3" s="120"/>
      <c r="C3" s="120"/>
      <c r="D3" s="120"/>
      <c r="E3" s="120"/>
      <c r="F3" s="120"/>
    </row>
    <row r="4" spans="1:6" ht="18.75" customHeight="1" x14ac:dyDescent="0.25">
      <c r="A4" s="18"/>
      <c r="B4" s="121">
        <v>2018</v>
      </c>
      <c r="C4" s="121">
        <v>2019</v>
      </c>
      <c r="D4" s="121">
        <v>2020</v>
      </c>
      <c r="E4" s="121">
        <v>2021</v>
      </c>
      <c r="F4" s="121">
        <v>2022</v>
      </c>
    </row>
    <row r="5" spans="1:6" ht="54.75" customHeight="1" x14ac:dyDescent="0.25">
      <c r="A5" s="122" t="s">
        <v>103</v>
      </c>
      <c r="B5" s="123">
        <v>2502</v>
      </c>
      <c r="C5" s="123">
        <v>2441</v>
      </c>
      <c r="D5" s="123">
        <v>2528</v>
      </c>
      <c r="E5" s="123">
        <v>2664</v>
      </c>
      <c r="F5" s="123">
        <v>2786</v>
      </c>
    </row>
    <row r="6" spans="1:6" ht="31.5" x14ac:dyDescent="0.25">
      <c r="A6" s="22" t="s">
        <v>104</v>
      </c>
      <c r="B6" s="121"/>
      <c r="C6" s="121"/>
      <c r="D6" s="121"/>
      <c r="E6" s="121"/>
      <c r="F6" s="121"/>
    </row>
    <row r="7" spans="1:6" ht="15.75" x14ac:dyDescent="0.25">
      <c r="A7" s="124" t="s">
        <v>79</v>
      </c>
      <c r="B7" s="123">
        <v>541</v>
      </c>
      <c r="C7" s="123">
        <v>669</v>
      </c>
      <c r="D7" s="123">
        <v>568</v>
      </c>
      <c r="E7" s="123">
        <v>587</v>
      </c>
      <c r="F7" s="123">
        <v>458</v>
      </c>
    </row>
    <row r="8" spans="1:6" ht="15.75" x14ac:dyDescent="0.25">
      <c r="A8" s="124" t="s">
        <v>10</v>
      </c>
      <c r="B8" s="123">
        <v>1991</v>
      </c>
      <c r="C8" s="123">
        <v>1935</v>
      </c>
      <c r="D8" s="123">
        <v>2153</v>
      </c>
      <c r="E8" s="123">
        <v>2344</v>
      </c>
      <c r="F8" s="123">
        <v>2508</v>
      </c>
    </row>
    <row r="9" spans="1:6" ht="15.75" x14ac:dyDescent="0.25">
      <c r="A9" s="124" t="s">
        <v>80</v>
      </c>
      <c r="B9" s="123">
        <v>830</v>
      </c>
      <c r="C9" s="123">
        <v>830</v>
      </c>
      <c r="D9" s="123">
        <v>843</v>
      </c>
      <c r="E9" s="123">
        <v>759</v>
      </c>
      <c r="F9" s="123">
        <v>791</v>
      </c>
    </row>
    <row r="10" spans="1:6" ht="15.75" x14ac:dyDescent="0.25">
      <c r="A10" s="124" t="s">
        <v>81</v>
      </c>
      <c r="B10" s="123">
        <v>412</v>
      </c>
      <c r="C10" s="123">
        <v>492</v>
      </c>
      <c r="D10" s="123">
        <v>436</v>
      </c>
      <c r="E10" s="123">
        <v>551</v>
      </c>
      <c r="F10" s="123">
        <v>681</v>
      </c>
    </row>
    <row r="11" spans="1:6" x14ac:dyDescent="0.25">
      <c r="A11" s="118"/>
      <c r="B11" s="118"/>
      <c r="C11" s="118"/>
      <c r="D11" s="118"/>
      <c r="E11" s="118"/>
      <c r="F11" s="118"/>
    </row>
  </sheetData>
  <mergeCells count="1">
    <mergeCell ref="A2:F2"/>
  </mergeCells>
  <hyperlinks>
    <hyperlink ref="A1" location="'Раздел 3'!A1" display="◄К Разделу 3"/>
  </hyperlink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90" zoomScaleNormal="90" workbookViewId="0"/>
  </sheetViews>
  <sheetFormatPr defaultRowHeight="13.5" x14ac:dyDescent="0.25"/>
  <cols>
    <col min="1" max="1" width="47.625" customWidth="1"/>
    <col min="2" max="10" width="12.625" customWidth="1"/>
  </cols>
  <sheetData>
    <row r="1" spans="1:10" s="3" customFormat="1" ht="20.25" x14ac:dyDescent="0.3">
      <c r="A1" s="8" t="s">
        <v>27</v>
      </c>
    </row>
    <row r="2" spans="1:10" ht="27" customHeight="1" x14ac:dyDescent="0.25">
      <c r="A2" s="267" t="s">
        <v>8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s="1" customFormat="1" ht="13.5" customHeight="1" thickBot="1" x14ac:dyDescent="0.3">
      <c r="A3" s="85"/>
      <c r="B3" s="85"/>
      <c r="C3" s="85"/>
      <c r="D3" s="85"/>
      <c r="E3" s="85"/>
      <c r="F3" s="89"/>
      <c r="G3" s="89"/>
      <c r="H3" s="89"/>
      <c r="I3" s="89"/>
      <c r="J3" s="89"/>
    </row>
    <row r="4" spans="1:10" ht="18.75" customHeight="1" thickBot="1" x14ac:dyDescent="0.3">
      <c r="A4" s="56"/>
      <c r="B4" s="55">
        <v>2014</v>
      </c>
      <c r="C4" s="53">
        <v>2015</v>
      </c>
      <c r="D4" s="53">
        <v>2016</v>
      </c>
      <c r="E4" s="53">
        <v>2017</v>
      </c>
      <c r="F4" s="53">
        <v>2018</v>
      </c>
      <c r="G4" s="53">
        <v>2019</v>
      </c>
      <c r="H4" s="53">
        <v>2020</v>
      </c>
      <c r="I4" s="53">
        <v>2021</v>
      </c>
      <c r="J4" s="53">
        <v>2022</v>
      </c>
    </row>
    <row r="5" spans="1:10" ht="36.75" customHeight="1" x14ac:dyDescent="0.25">
      <c r="A5" s="138" t="s">
        <v>7</v>
      </c>
      <c r="B5" s="139">
        <v>4384.0829999999996</v>
      </c>
      <c r="C5" s="140">
        <v>4023.9520000000002</v>
      </c>
      <c r="D5" s="140">
        <v>3351.5410000000002</v>
      </c>
      <c r="E5" s="140">
        <v>4389.6090000000004</v>
      </c>
      <c r="F5" s="140">
        <v>4585.567</v>
      </c>
      <c r="G5" s="140">
        <v>5336.5029999999997</v>
      </c>
      <c r="H5" s="140">
        <v>3125.3339999999998</v>
      </c>
      <c r="I5" s="140">
        <v>4811.0889999999999</v>
      </c>
      <c r="J5" s="141">
        <v>5279.1689999999999</v>
      </c>
    </row>
    <row r="6" spans="1:10" ht="15.75" x14ac:dyDescent="0.25">
      <c r="A6" s="142" t="s">
        <v>1</v>
      </c>
      <c r="B6" s="143"/>
      <c r="C6" s="144"/>
      <c r="D6" s="144"/>
      <c r="E6" s="144"/>
      <c r="F6" s="144"/>
      <c r="G6" s="144"/>
      <c r="H6" s="144"/>
      <c r="I6" s="144"/>
      <c r="J6" s="145"/>
    </row>
    <row r="7" spans="1:10" ht="18.75" x14ac:dyDescent="0.25">
      <c r="A7" s="146" t="s">
        <v>136</v>
      </c>
      <c r="B7" s="143">
        <v>991.75199999999995</v>
      </c>
      <c r="C7" s="144">
        <v>1330.7470000000001</v>
      </c>
      <c r="D7" s="144">
        <v>1528.6579999999999</v>
      </c>
      <c r="E7" s="144">
        <v>1552.462</v>
      </c>
      <c r="F7" s="144">
        <v>1635.2370000000001</v>
      </c>
      <c r="G7" s="144">
        <v>2111.0010000000002</v>
      </c>
      <c r="H7" s="144">
        <v>2093.8710000000001</v>
      </c>
      <c r="I7" s="144">
        <v>2856.1550000000002</v>
      </c>
      <c r="J7" s="145">
        <v>3032.5219999999999</v>
      </c>
    </row>
    <row r="8" spans="1:10" ht="18.75" x14ac:dyDescent="0.25">
      <c r="A8" s="146" t="s">
        <v>137</v>
      </c>
      <c r="B8" s="143">
        <v>3252.8249999999998</v>
      </c>
      <c r="C8" s="144">
        <v>2481.971</v>
      </c>
      <c r="D8" s="144">
        <v>1624.712</v>
      </c>
      <c r="E8" s="144">
        <v>2605.3609999999999</v>
      </c>
      <c r="F8" s="144">
        <v>2575.4369999999999</v>
      </c>
      <c r="G8" s="144">
        <v>2910.942</v>
      </c>
      <c r="H8" s="144">
        <v>1013.05</v>
      </c>
      <c r="I8" s="144">
        <v>1942.65</v>
      </c>
      <c r="J8" s="145">
        <v>2236.0439999999999</v>
      </c>
    </row>
    <row r="9" spans="1:10" s="1" customFormat="1" ht="18.75" x14ac:dyDescent="0.25">
      <c r="A9" s="146" t="s">
        <v>138</v>
      </c>
      <c r="B9" s="143">
        <v>139.506</v>
      </c>
      <c r="C9" s="144">
        <v>211.23400000000001</v>
      </c>
      <c r="D9" s="144">
        <v>198.17099999999999</v>
      </c>
      <c r="E9" s="144">
        <v>231.786</v>
      </c>
      <c r="F9" s="144">
        <v>374.89299999999997</v>
      </c>
      <c r="G9" s="144">
        <v>314.56</v>
      </c>
      <c r="H9" s="144">
        <v>18.413</v>
      </c>
      <c r="I9" s="144">
        <v>12.284000000000001</v>
      </c>
      <c r="J9" s="145">
        <v>10.603</v>
      </c>
    </row>
    <row r="10" spans="1:10" ht="36" customHeight="1" x14ac:dyDescent="0.25">
      <c r="A10" s="147" t="s">
        <v>50</v>
      </c>
      <c r="B10" s="148">
        <v>243.4525611</v>
      </c>
      <c r="C10" s="149">
        <v>239.55422180000002</v>
      </c>
      <c r="D10" s="149">
        <v>192.6243772</v>
      </c>
      <c r="E10" s="149">
        <v>281.22935360000002</v>
      </c>
      <c r="F10" s="149">
        <v>303.73762149999999</v>
      </c>
      <c r="G10" s="149">
        <v>378.8827359</v>
      </c>
      <c r="H10" s="149">
        <v>169.85771490000002</v>
      </c>
      <c r="I10" s="149">
        <v>371.92015710000004</v>
      </c>
      <c r="J10" s="150">
        <v>442.81040989999997</v>
      </c>
    </row>
    <row r="11" spans="1:10" ht="15.75" x14ac:dyDescent="0.25">
      <c r="A11" s="142" t="s">
        <v>1</v>
      </c>
      <c r="B11" s="143"/>
      <c r="C11" s="144"/>
      <c r="D11" s="144"/>
      <c r="E11" s="144"/>
      <c r="F11" s="144"/>
      <c r="G11" s="144"/>
      <c r="H11" s="144"/>
      <c r="I11" s="144"/>
      <c r="J11" s="145"/>
    </row>
    <row r="12" spans="1:10" ht="18.75" x14ac:dyDescent="0.25">
      <c r="A12" s="146" t="s">
        <v>136</v>
      </c>
      <c r="B12" s="143">
        <v>25.443923100000003</v>
      </c>
      <c r="C12" s="144">
        <v>50.5170873</v>
      </c>
      <c r="D12" s="144">
        <v>49.1655181</v>
      </c>
      <c r="E12" s="144">
        <v>52.289929999999998</v>
      </c>
      <c r="F12" s="144">
        <v>59.555636899999996</v>
      </c>
      <c r="G12" s="144">
        <v>69.5599615</v>
      </c>
      <c r="H12" s="144">
        <v>70.963742299999993</v>
      </c>
      <c r="I12" s="144">
        <v>114.3688887</v>
      </c>
      <c r="J12" s="145">
        <v>135.78804830000001</v>
      </c>
    </row>
    <row r="13" spans="1:10" ht="18.75" x14ac:dyDescent="0.25">
      <c r="A13" s="146" t="s">
        <v>137</v>
      </c>
      <c r="B13" s="143">
        <v>214.30827380000002</v>
      </c>
      <c r="C13" s="144">
        <v>183.9701321</v>
      </c>
      <c r="D13" s="144">
        <v>138.11990509999998</v>
      </c>
      <c r="E13" s="144">
        <v>222.171008</v>
      </c>
      <c r="F13" s="144">
        <v>234.05447150000001</v>
      </c>
      <c r="G13" s="144">
        <v>301.32825810000003</v>
      </c>
      <c r="H13" s="144">
        <v>98.010403999999994</v>
      </c>
      <c r="I13" s="144">
        <v>256.59335160000001</v>
      </c>
      <c r="J13" s="145">
        <v>306.37231780000002</v>
      </c>
    </row>
    <row r="14" spans="1:10" ht="18.75" x14ac:dyDescent="0.25">
      <c r="A14" s="146" t="s">
        <v>138</v>
      </c>
      <c r="B14" s="143">
        <v>3.7003642000000001</v>
      </c>
      <c r="C14" s="144">
        <v>5.0670024000000007</v>
      </c>
      <c r="D14" s="144">
        <v>5.3389540000000002</v>
      </c>
      <c r="E14" s="144">
        <v>6.7684156</v>
      </c>
      <c r="F14" s="144">
        <v>10.1275131</v>
      </c>
      <c r="G14" s="144">
        <v>7.9945162999999999</v>
      </c>
      <c r="H14" s="144">
        <v>0.88356859999999993</v>
      </c>
      <c r="I14" s="144">
        <v>0.95791680000000001</v>
      </c>
      <c r="J14" s="145">
        <v>0.65004380000000006</v>
      </c>
    </row>
    <row r="15" spans="1:10" ht="36.75" customHeight="1" x14ac:dyDescent="0.25">
      <c r="A15" s="151" t="s">
        <v>68</v>
      </c>
      <c r="B15" s="148">
        <v>55.5</v>
      </c>
      <c r="C15" s="149">
        <v>59.5</v>
      </c>
      <c r="D15" s="149">
        <v>57.5</v>
      </c>
      <c r="E15" s="149">
        <v>64.099999999999994</v>
      </c>
      <c r="F15" s="149">
        <v>66.2</v>
      </c>
      <c r="G15" s="149">
        <v>71</v>
      </c>
      <c r="H15" s="149">
        <v>54.348659983220998</v>
      </c>
      <c r="I15" s="149">
        <v>77.304775924951713</v>
      </c>
      <c r="J15" s="150">
        <v>83.878809316390502</v>
      </c>
    </row>
    <row r="16" spans="1:10" ht="15.75" x14ac:dyDescent="0.25">
      <c r="A16" s="142" t="s">
        <v>1</v>
      </c>
      <c r="B16" s="143"/>
      <c r="C16" s="144"/>
      <c r="D16" s="144"/>
      <c r="E16" s="144"/>
      <c r="F16" s="144"/>
      <c r="G16" s="144"/>
      <c r="H16" s="144"/>
      <c r="I16" s="144"/>
      <c r="J16" s="145"/>
    </row>
    <row r="17" spans="1:10" ht="18.75" x14ac:dyDescent="0.25">
      <c r="A17" s="146" t="s">
        <v>136</v>
      </c>
      <c r="B17" s="143">
        <v>25.7</v>
      </c>
      <c r="C17" s="144">
        <v>38</v>
      </c>
      <c r="D17" s="144">
        <v>32.200000000000003</v>
      </c>
      <c r="E17" s="144">
        <v>33.700000000000003</v>
      </c>
      <c r="F17" s="144">
        <v>36.4</v>
      </c>
      <c r="G17" s="144">
        <v>33</v>
      </c>
      <c r="H17" s="144">
        <v>33.891172044505126</v>
      </c>
      <c r="I17" s="144">
        <v>40.042955897001391</v>
      </c>
      <c r="J17" s="145">
        <v>44.777267337219648</v>
      </c>
    </row>
    <row r="18" spans="1:10" ht="18.75" x14ac:dyDescent="0.25">
      <c r="A18" s="146" t="s">
        <v>137</v>
      </c>
      <c r="B18" s="143">
        <v>65.900000000000006</v>
      </c>
      <c r="C18" s="144">
        <v>74.099999999999994</v>
      </c>
      <c r="D18" s="144">
        <v>85</v>
      </c>
      <c r="E18" s="144">
        <v>85.3</v>
      </c>
      <c r="F18" s="144">
        <v>90.9</v>
      </c>
      <c r="G18" s="144">
        <v>103.5</v>
      </c>
      <c r="H18" s="144">
        <v>96.747844627609695</v>
      </c>
      <c r="I18" s="144">
        <v>132.08418994672226</v>
      </c>
      <c r="J18" s="145">
        <v>137.01533502918545</v>
      </c>
    </row>
    <row r="19" spans="1:10" s="3" customFormat="1" ht="19.5" thickBot="1" x14ac:dyDescent="0.3">
      <c r="A19" s="152" t="s">
        <v>138</v>
      </c>
      <c r="B19" s="153">
        <v>26.5</v>
      </c>
      <c r="C19" s="154">
        <v>24</v>
      </c>
      <c r="D19" s="154">
        <v>26.9</v>
      </c>
      <c r="E19" s="154">
        <v>29.2</v>
      </c>
      <c r="F19" s="154">
        <v>27</v>
      </c>
      <c r="G19" s="154">
        <v>25.4</v>
      </c>
      <c r="H19" s="154">
        <v>47.986129365122466</v>
      </c>
      <c r="I19" s="154">
        <v>77.980853142298926</v>
      </c>
      <c r="J19" s="155">
        <v>61.307535603131207</v>
      </c>
    </row>
    <row r="20" spans="1:10" ht="16.5" x14ac:dyDescent="0.25">
      <c r="A20" s="38" t="s">
        <v>41</v>
      </c>
      <c r="B20" s="38"/>
      <c r="C20" s="38"/>
      <c r="D20" s="38"/>
      <c r="E20" s="38"/>
      <c r="F20" s="38"/>
      <c r="G20" s="38"/>
      <c r="H20" s="38"/>
    </row>
    <row r="21" spans="1:10" ht="16.5" x14ac:dyDescent="0.25">
      <c r="A21" s="38" t="s">
        <v>42</v>
      </c>
      <c r="B21" s="38"/>
      <c r="C21" s="38"/>
      <c r="D21" s="38"/>
      <c r="E21" s="38"/>
      <c r="F21" s="38"/>
      <c r="G21" s="38"/>
      <c r="H21" s="38"/>
    </row>
    <row r="22" spans="1:10" ht="16.5" x14ac:dyDescent="0.25">
      <c r="A22" s="39" t="s">
        <v>43</v>
      </c>
      <c r="B22" s="39"/>
      <c r="C22" s="39"/>
      <c r="D22" s="39"/>
      <c r="E22" s="39"/>
      <c r="F22" s="39"/>
      <c r="G22" s="39"/>
      <c r="H22" s="39"/>
    </row>
    <row r="23" spans="1:10" x14ac:dyDescent="0.25">
      <c r="E23" s="35"/>
      <c r="F23" s="35"/>
      <c r="G23" s="35"/>
    </row>
  </sheetData>
  <mergeCells count="1">
    <mergeCell ref="A2:J2"/>
  </mergeCells>
  <hyperlinks>
    <hyperlink ref="A1" location="'Раздел 3'!A1" display="◄К Разделу 3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90" zoomScaleNormal="90" workbookViewId="0">
      <selection activeCell="H9" sqref="H9"/>
    </sheetView>
  </sheetViews>
  <sheetFormatPr defaultRowHeight="13.5" x14ac:dyDescent="0.25"/>
  <cols>
    <col min="1" max="1" width="55.125" style="3" customWidth="1"/>
    <col min="2" max="6" width="11.625" style="3" customWidth="1"/>
    <col min="7" max="16384" width="9" style="3"/>
  </cols>
  <sheetData>
    <row r="1" spans="1:6" ht="20.25" x14ac:dyDescent="0.3">
      <c r="A1" s="8" t="s">
        <v>27</v>
      </c>
    </row>
    <row r="2" spans="1:6" ht="23.25" customHeight="1" x14ac:dyDescent="0.25">
      <c r="A2" s="268" t="s">
        <v>69</v>
      </c>
      <c r="B2" s="268"/>
      <c r="C2" s="268"/>
      <c r="D2" s="268"/>
      <c r="E2" s="268"/>
      <c r="F2" s="268"/>
    </row>
    <row r="3" spans="1:6" ht="13.5" customHeight="1" thickBot="1" x14ac:dyDescent="0.3">
      <c r="A3" s="184"/>
      <c r="B3" s="89"/>
      <c r="C3" s="89"/>
      <c r="D3" s="89"/>
      <c r="E3" s="89"/>
      <c r="F3" s="89"/>
    </row>
    <row r="4" spans="1:6" ht="18.75" customHeight="1" thickBot="1" x14ac:dyDescent="0.3">
      <c r="A4" s="56"/>
      <c r="B4" s="53">
        <v>2018</v>
      </c>
      <c r="C4" s="53">
        <v>2019</v>
      </c>
      <c r="D4" s="53">
        <v>2020</v>
      </c>
      <c r="E4" s="53">
        <v>2021</v>
      </c>
      <c r="F4" s="156">
        <v>2022</v>
      </c>
    </row>
    <row r="5" spans="1:6" ht="31.5" x14ac:dyDescent="0.25">
      <c r="A5" s="138" t="s">
        <v>101</v>
      </c>
      <c r="B5" s="185">
        <v>376.22699999999998</v>
      </c>
      <c r="C5" s="186">
        <v>496.209</v>
      </c>
      <c r="D5" s="186">
        <v>221.12200000000001</v>
      </c>
      <c r="E5" s="186">
        <v>411.46699999999998</v>
      </c>
      <c r="F5" s="187">
        <v>588.73099999999999</v>
      </c>
    </row>
    <row r="6" spans="1:6" ht="18.75" customHeight="1" x14ac:dyDescent="0.25">
      <c r="A6" s="142" t="s">
        <v>1</v>
      </c>
      <c r="B6" s="188"/>
      <c r="C6" s="189"/>
      <c r="D6" s="189"/>
      <c r="E6" s="189"/>
      <c r="F6" s="190"/>
    </row>
    <row r="7" spans="1:6" ht="18.75" customHeight="1" x14ac:dyDescent="0.25">
      <c r="A7" s="146" t="s">
        <v>136</v>
      </c>
      <c r="B7" s="188">
        <v>301.23099999999999</v>
      </c>
      <c r="C7" s="189">
        <v>449.32299999999998</v>
      </c>
      <c r="D7" s="189">
        <v>209.602</v>
      </c>
      <c r="E7" s="189">
        <v>397.80599999999998</v>
      </c>
      <c r="F7" s="190">
        <v>579.84100000000001</v>
      </c>
    </row>
    <row r="8" spans="1:6" ht="18.75" customHeight="1" x14ac:dyDescent="0.25">
      <c r="A8" s="146" t="s">
        <v>137</v>
      </c>
      <c r="B8" s="188">
        <v>74.995999999999995</v>
      </c>
      <c r="C8" s="189">
        <v>46.886000000000003</v>
      </c>
      <c r="D8" s="189">
        <v>11.52</v>
      </c>
      <c r="E8" s="189">
        <v>13.661</v>
      </c>
      <c r="F8" s="190">
        <v>8.89</v>
      </c>
    </row>
    <row r="9" spans="1:6" ht="47.25" x14ac:dyDescent="0.25">
      <c r="A9" s="157" t="s">
        <v>66</v>
      </c>
      <c r="B9" s="191">
        <v>103.419</v>
      </c>
      <c r="C9" s="192">
        <v>260.49400000000003</v>
      </c>
      <c r="D9" s="192">
        <v>131.20599999999999</v>
      </c>
      <c r="E9" s="192">
        <v>232.10400000000001</v>
      </c>
      <c r="F9" s="193">
        <v>299.88499999999999</v>
      </c>
    </row>
    <row r="10" spans="1:6" ht="15.75" x14ac:dyDescent="0.25">
      <c r="A10" s="142" t="s">
        <v>1</v>
      </c>
      <c r="B10" s="188"/>
      <c r="C10" s="189"/>
      <c r="D10" s="189"/>
      <c r="E10" s="189"/>
      <c r="F10" s="190"/>
    </row>
    <row r="11" spans="1:6" ht="18.75" x14ac:dyDescent="0.25">
      <c r="A11" s="146" t="s">
        <v>136</v>
      </c>
      <c r="B11" s="188">
        <v>91.912000000000006</v>
      </c>
      <c r="C11" s="189">
        <v>251.54300000000001</v>
      </c>
      <c r="D11" s="189">
        <v>129.94999999999999</v>
      </c>
      <c r="E11" s="189">
        <v>228.51900000000001</v>
      </c>
      <c r="F11" s="190">
        <v>297.45999999999998</v>
      </c>
    </row>
    <row r="12" spans="1:6" ht="18.75" x14ac:dyDescent="0.25">
      <c r="A12" s="146" t="s">
        <v>137</v>
      </c>
      <c r="B12" s="188">
        <v>11.507</v>
      </c>
      <c r="C12" s="189">
        <v>5.8380000000000001</v>
      </c>
      <c r="D12" s="189">
        <v>1.256</v>
      </c>
      <c r="E12" s="189">
        <v>3.585</v>
      </c>
      <c r="F12" s="190">
        <v>2.4249999999999998</v>
      </c>
    </row>
    <row r="13" spans="1:6" ht="47.25" x14ac:dyDescent="0.25">
      <c r="A13" s="147" t="s">
        <v>67</v>
      </c>
      <c r="B13" s="194">
        <v>5.9307674000000006</v>
      </c>
      <c r="C13" s="195">
        <v>5.5957232999999995</v>
      </c>
      <c r="D13" s="195">
        <v>1.9894219</v>
      </c>
      <c r="E13" s="195">
        <v>7.0112854999999996</v>
      </c>
      <c r="F13" s="196">
        <v>11.3599812</v>
      </c>
    </row>
    <row r="14" spans="1:6" ht="15.75" x14ac:dyDescent="0.25">
      <c r="A14" s="142" t="s">
        <v>1</v>
      </c>
      <c r="B14" s="188"/>
      <c r="C14" s="189"/>
      <c r="D14" s="189"/>
      <c r="E14" s="189"/>
      <c r="F14" s="190"/>
    </row>
    <row r="15" spans="1:6" ht="18.75" x14ac:dyDescent="0.25">
      <c r="A15" s="146" t="s">
        <v>136</v>
      </c>
      <c r="B15" s="188">
        <v>3.9499149</v>
      </c>
      <c r="C15" s="189">
        <v>4.9881349999999998</v>
      </c>
      <c r="D15" s="189">
        <v>1.9201413999999999</v>
      </c>
      <c r="E15" s="189">
        <v>6.4392332000000003</v>
      </c>
      <c r="F15" s="190">
        <v>11.069637699999999</v>
      </c>
    </row>
    <row r="16" spans="1:6" ht="19.5" thickBot="1" x14ac:dyDescent="0.3">
      <c r="A16" s="152" t="s">
        <v>137</v>
      </c>
      <c r="B16" s="197">
        <v>1.9808524999999999</v>
      </c>
      <c r="C16" s="198">
        <v>0.48260009999999998</v>
      </c>
      <c r="D16" s="198">
        <v>6.9280499999999995E-2</v>
      </c>
      <c r="E16" s="198">
        <v>0.57205230000000007</v>
      </c>
      <c r="F16" s="199">
        <v>0.29034349999999998</v>
      </c>
    </row>
    <row r="17" spans="1:6" ht="16.5" x14ac:dyDescent="0.25">
      <c r="A17" s="200" t="s">
        <v>139</v>
      </c>
      <c r="B17" s="200"/>
      <c r="C17" s="200"/>
      <c r="D17" s="200"/>
      <c r="E17" s="89"/>
      <c r="F17" s="89"/>
    </row>
    <row r="18" spans="1:6" ht="16.5" x14ac:dyDescent="0.25">
      <c r="A18" s="200" t="s">
        <v>140</v>
      </c>
      <c r="B18" s="200"/>
      <c r="C18" s="200"/>
      <c r="D18" s="200"/>
      <c r="E18" s="89"/>
      <c r="F18" s="89"/>
    </row>
    <row r="19" spans="1:6" x14ac:dyDescent="0.25">
      <c r="B19" s="35"/>
      <c r="C19" s="35"/>
    </row>
  </sheetData>
  <mergeCells count="1">
    <mergeCell ref="A2:F2"/>
  </mergeCells>
  <hyperlinks>
    <hyperlink ref="A1" location="'Раздел 3'!A1" display="◄К Разделу 3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H10" sqref="H10"/>
    </sheetView>
  </sheetViews>
  <sheetFormatPr defaultRowHeight="13.5" x14ac:dyDescent="0.25"/>
  <cols>
    <col min="1" max="1" width="38.875" style="3" customWidth="1"/>
    <col min="2" max="6" width="11.625" style="3" customWidth="1"/>
    <col min="7" max="16384" width="9" style="3"/>
  </cols>
  <sheetData>
    <row r="1" spans="1:6" ht="20.25" x14ac:dyDescent="0.3">
      <c r="A1" s="8" t="s">
        <v>27</v>
      </c>
    </row>
    <row r="2" spans="1:6" ht="18.75" customHeight="1" x14ac:dyDescent="0.25">
      <c r="A2" s="268" t="s">
        <v>102</v>
      </c>
      <c r="B2" s="268"/>
      <c r="C2" s="268"/>
      <c r="D2" s="268"/>
      <c r="E2" s="268"/>
      <c r="F2" s="268"/>
    </row>
    <row r="3" spans="1:6" ht="13.5" customHeight="1" thickBot="1" x14ac:dyDescent="0.3">
      <c r="A3" s="158"/>
      <c r="B3" s="89"/>
      <c r="C3" s="89"/>
      <c r="D3" s="89"/>
      <c r="E3" s="89"/>
      <c r="F3" s="89"/>
    </row>
    <row r="4" spans="1:6" ht="18.75" customHeight="1" thickBot="1" x14ac:dyDescent="0.3">
      <c r="A4" s="56"/>
      <c r="B4" s="53">
        <v>2018</v>
      </c>
      <c r="C4" s="53">
        <v>2019</v>
      </c>
      <c r="D4" s="53">
        <v>2020</v>
      </c>
      <c r="E4" s="53">
        <v>2021</v>
      </c>
      <c r="F4" s="54">
        <v>2022</v>
      </c>
    </row>
    <row r="5" spans="1:6" ht="54.75" customHeight="1" x14ac:dyDescent="0.25">
      <c r="A5" s="138" t="s">
        <v>103</v>
      </c>
      <c r="B5" s="201">
        <v>2502</v>
      </c>
      <c r="C5" s="201">
        <v>2441</v>
      </c>
      <c r="D5" s="201">
        <v>2528</v>
      </c>
      <c r="E5" s="201">
        <v>2664</v>
      </c>
      <c r="F5" s="202">
        <v>2786</v>
      </c>
    </row>
    <row r="6" spans="1:6" ht="31.5" x14ac:dyDescent="0.25">
      <c r="A6" s="142" t="s">
        <v>104</v>
      </c>
      <c r="B6" s="159"/>
      <c r="C6" s="159"/>
      <c r="D6" s="159"/>
      <c r="E6" s="159"/>
      <c r="F6" s="160"/>
    </row>
    <row r="7" spans="1:6" ht="15.75" x14ac:dyDescent="0.25">
      <c r="A7" s="161" t="s">
        <v>79</v>
      </c>
      <c r="B7" s="203">
        <v>541</v>
      </c>
      <c r="C7" s="203">
        <v>669</v>
      </c>
      <c r="D7" s="203">
        <v>568</v>
      </c>
      <c r="E7" s="203">
        <v>587</v>
      </c>
      <c r="F7" s="204">
        <v>458</v>
      </c>
    </row>
    <row r="8" spans="1:6" ht="15.75" x14ac:dyDescent="0.25">
      <c r="A8" s="59" t="s">
        <v>10</v>
      </c>
      <c r="B8" s="201">
        <v>1991</v>
      </c>
      <c r="C8" s="201">
        <v>1935</v>
      </c>
      <c r="D8" s="201">
        <v>2153</v>
      </c>
      <c r="E8" s="201">
        <v>2344</v>
      </c>
      <c r="F8" s="202">
        <v>2508</v>
      </c>
    </row>
    <row r="9" spans="1:6" ht="15.75" x14ac:dyDescent="0.25">
      <c r="A9" s="59" t="s">
        <v>80</v>
      </c>
      <c r="B9" s="201">
        <v>1015</v>
      </c>
      <c r="C9" s="201">
        <v>830</v>
      </c>
      <c r="D9" s="201">
        <v>843</v>
      </c>
      <c r="E9" s="201">
        <v>759</v>
      </c>
      <c r="F9" s="202">
        <v>791</v>
      </c>
    </row>
    <row r="10" spans="1:6" ht="16.5" thickBot="1" x14ac:dyDescent="0.3">
      <c r="A10" s="162" t="s">
        <v>81</v>
      </c>
      <c r="B10" s="205">
        <v>412</v>
      </c>
      <c r="C10" s="205">
        <v>492</v>
      </c>
      <c r="D10" s="205">
        <v>436</v>
      </c>
      <c r="E10" s="205">
        <v>551</v>
      </c>
      <c r="F10" s="206">
        <v>681</v>
      </c>
    </row>
  </sheetData>
  <mergeCells count="1">
    <mergeCell ref="A2:F2"/>
  </mergeCells>
  <hyperlinks>
    <hyperlink ref="A1" location="'Раздел 3'!A1" display="◄К Разделу 3"/>
  </hyperlink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90" zoomScaleNormal="90" workbookViewId="0">
      <selection activeCell="A2" sqref="A2:H12"/>
    </sheetView>
  </sheetViews>
  <sheetFormatPr defaultRowHeight="13.5" x14ac:dyDescent="0.25"/>
  <cols>
    <col min="1" max="1" width="34.75" style="3" customWidth="1"/>
    <col min="2" max="8" width="11.625" style="3" customWidth="1"/>
    <col min="9" max="16384" width="9" style="3"/>
  </cols>
  <sheetData>
    <row r="1" spans="1:8" ht="20.25" x14ac:dyDescent="0.3">
      <c r="A1" s="8" t="s">
        <v>27</v>
      </c>
    </row>
    <row r="2" spans="1:8" ht="18.75" customHeight="1" x14ac:dyDescent="0.25">
      <c r="A2" s="268" t="s">
        <v>100</v>
      </c>
      <c r="B2" s="268"/>
      <c r="C2" s="268"/>
      <c r="D2" s="268"/>
      <c r="E2" s="268"/>
      <c r="F2" s="268"/>
      <c r="G2" s="268"/>
      <c r="H2" s="268"/>
    </row>
    <row r="3" spans="1:8" ht="16.5" thickBot="1" x14ac:dyDescent="0.3">
      <c r="A3" s="163"/>
      <c r="B3" s="163"/>
      <c r="C3" s="163"/>
      <c r="D3" s="163"/>
      <c r="E3" s="163"/>
      <c r="F3" s="163"/>
      <c r="G3" s="163"/>
      <c r="H3" s="163"/>
    </row>
    <row r="4" spans="1:8" ht="16.5" thickBot="1" x14ac:dyDescent="0.3">
      <c r="A4" s="164"/>
      <c r="B4" s="165">
        <v>2016</v>
      </c>
      <c r="C4" s="166">
        <v>2017</v>
      </c>
      <c r="D4" s="166">
        <v>2018</v>
      </c>
      <c r="E4" s="166">
        <v>2019</v>
      </c>
      <c r="F4" s="166">
        <v>2020</v>
      </c>
      <c r="G4" s="166">
        <v>2021</v>
      </c>
      <c r="H4" s="177">
        <v>2022</v>
      </c>
    </row>
    <row r="5" spans="1:8" ht="15.75" x14ac:dyDescent="0.25">
      <c r="A5" s="167" t="s">
        <v>0</v>
      </c>
      <c r="B5" s="207">
        <v>12395</v>
      </c>
      <c r="C5" s="208">
        <v>13579</v>
      </c>
      <c r="D5" s="208">
        <v>13674</v>
      </c>
      <c r="E5" s="208">
        <v>12690</v>
      </c>
      <c r="F5" s="208">
        <v>12463</v>
      </c>
      <c r="G5" s="208">
        <v>13076</v>
      </c>
      <c r="H5" s="209">
        <v>13608</v>
      </c>
    </row>
    <row r="6" spans="1:8" ht="31.5" x14ac:dyDescent="0.25">
      <c r="A6" s="168" t="s">
        <v>84</v>
      </c>
      <c r="B6" s="210"/>
      <c r="C6" s="211"/>
      <c r="D6" s="212"/>
      <c r="E6" s="212"/>
      <c r="F6" s="212"/>
      <c r="G6" s="212"/>
      <c r="H6" s="213"/>
    </row>
    <row r="7" spans="1:8" ht="15.75" x14ac:dyDescent="0.25">
      <c r="A7" s="169" t="s">
        <v>77</v>
      </c>
      <c r="B7" s="214">
        <v>798</v>
      </c>
      <c r="C7" s="214">
        <v>411</v>
      </c>
      <c r="D7" s="214">
        <v>347</v>
      </c>
      <c r="E7" s="214">
        <v>332</v>
      </c>
      <c r="F7" s="214">
        <v>272</v>
      </c>
      <c r="G7" s="214">
        <v>284</v>
      </c>
      <c r="H7" s="215">
        <v>279</v>
      </c>
    </row>
    <row r="8" spans="1:8" ht="15.75" x14ac:dyDescent="0.25">
      <c r="A8" s="169" t="s">
        <v>78</v>
      </c>
      <c r="B8" s="216">
        <v>11597</v>
      </c>
      <c r="C8" s="214">
        <v>13168</v>
      </c>
      <c r="D8" s="214">
        <v>13327</v>
      </c>
      <c r="E8" s="214">
        <v>12358</v>
      </c>
      <c r="F8" s="214">
        <v>12191</v>
      </c>
      <c r="G8" s="214">
        <v>12792</v>
      </c>
      <c r="H8" s="215">
        <v>13329</v>
      </c>
    </row>
    <row r="9" spans="1:8" ht="15.75" x14ac:dyDescent="0.25">
      <c r="A9" s="62" t="s">
        <v>85</v>
      </c>
      <c r="B9" s="217">
        <v>100</v>
      </c>
      <c r="C9" s="218">
        <v>100</v>
      </c>
      <c r="D9" s="218">
        <v>100</v>
      </c>
      <c r="E9" s="218">
        <v>100</v>
      </c>
      <c r="F9" s="218">
        <v>100</v>
      </c>
      <c r="G9" s="218">
        <v>100</v>
      </c>
      <c r="H9" s="219">
        <v>100</v>
      </c>
    </row>
    <row r="10" spans="1:8" ht="31.5" x14ac:dyDescent="0.25">
      <c r="A10" s="168" t="s">
        <v>84</v>
      </c>
      <c r="B10" s="220"/>
      <c r="C10" s="221"/>
      <c r="D10" s="221"/>
      <c r="E10" s="221"/>
      <c r="F10" s="221"/>
      <c r="G10" s="221"/>
      <c r="H10" s="222"/>
    </row>
    <row r="11" spans="1:8" ht="15.75" x14ac:dyDescent="0.25">
      <c r="A11" s="169" t="s">
        <v>77</v>
      </c>
      <c r="B11" s="223">
        <v>6.4380798709156917</v>
      </c>
      <c r="C11" s="224">
        <v>3.0267324545253702</v>
      </c>
      <c r="D11" s="224">
        <v>2.5376627175661843</v>
      </c>
      <c r="E11" s="224">
        <v>2.6162332545311267</v>
      </c>
      <c r="F11" s="224">
        <v>2.1824600818422533</v>
      </c>
      <c r="G11" s="224">
        <v>2.1719180177424287</v>
      </c>
      <c r="H11" s="225">
        <v>2.0502645502645502</v>
      </c>
    </row>
    <row r="12" spans="1:8" ht="16.5" thickBot="1" x14ac:dyDescent="0.3">
      <c r="A12" s="170" t="s">
        <v>78</v>
      </c>
      <c r="B12" s="226">
        <v>93.561920129084314</v>
      </c>
      <c r="C12" s="227">
        <v>96.973267545474627</v>
      </c>
      <c r="D12" s="227">
        <v>97.462337282433822</v>
      </c>
      <c r="E12" s="227">
        <v>97.383766745468876</v>
      </c>
      <c r="F12" s="227">
        <v>97.817539918157749</v>
      </c>
      <c r="G12" s="227">
        <v>97.828081982257572</v>
      </c>
      <c r="H12" s="228">
        <v>97.949735449735456</v>
      </c>
    </row>
  </sheetData>
  <mergeCells count="1">
    <mergeCell ref="A2:H2"/>
  </mergeCells>
  <hyperlinks>
    <hyperlink ref="A1" location="'Раздел 3'!A1" display="◄К Разделу 3"/>
  </hyperlink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90" zoomScaleNormal="90" workbookViewId="0">
      <pane ySplit="6" topLeftCell="A55" activePane="bottomLeft" state="frozen"/>
      <selection pane="bottomLeft" activeCell="A2" sqref="A2:I60"/>
    </sheetView>
  </sheetViews>
  <sheetFormatPr defaultRowHeight="15.75" x14ac:dyDescent="0.25"/>
  <cols>
    <col min="1" max="1" width="33.875" style="81" customWidth="1"/>
    <col min="2" max="2" width="12.125" style="81" customWidth="1"/>
    <col min="3" max="3" width="12.125" style="83" customWidth="1"/>
    <col min="4" max="9" width="12.125" style="81" customWidth="1"/>
    <col min="10" max="16384" width="9" style="81"/>
  </cols>
  <sheetData>
    <row r="1" spans="1:9" ht="20.25" x14ac:dyDescent="0.3">
      <c r="A1" s="8" t="s">
        <v>27</v>
      </c>
      <c r="B1" s="8"/>
      <c r="C1" s="8"/>
      <c r="D1" s="80"/>
    </row>
    <row r="2" spans="1:9" ht="27" customHeight="1" x14ac:dyDescent="0.25">
      <c r="A2" s="268" t="s">
        <v>93</v>
      </c>
      <c r="B2" s="268"/>
      <c r="C2" s="268"/>
      <c r="D2" s="268"/>
      <c r="E2" s="268"/>
      <c r="F2" s="268"/>
      <c r="G2" s="268"/>
      <c r="H2" s="268"/>
      <c r="I2" s="268"/>
    </row>
    <row r="3" spans="1:9" ht="13.5" customHeight="1" thickBot="1" x14ac:dyDescent="0.3">
      <c r="A3" s="171"/>
      <c r="B3" s="171"/>
      <c r="C3" s="171"/>
      <c r="D3" s="171"/>
      <c r="E3" s="171"/>
      <c r="F3" s="171"/>
      <c r="G3" s="171"/>
      <c r="H3" s="163"/>
      <c r="I3" s="163"/>
    </row>
    <row r="4" spans="1:9" ht="15.75" customHeight="1" x14ac:dyDescent="0.25">
      <c r="A4" s="272"/>
      <c r="B4" s="278" t="s">
        <v>126</v>
      </c>
      <c r="C4" s="280"/>
      <c r="D4" s="278" t="s">
        <v>94</v>
      </c>
      <c r="E4" s="279"/>
      <c r="F4" s="279"/>
      <c r="G4" s="279"/>
      <c r="H4" s="279"/>
      <c r="I4" s="280"/>
    </row>
    <row r="5" spans="1:9" ht="31.5" customHeight="1" x14ac:dyDescent="0.25">
      <c r="A5" s="273"/>
      <c r="B5" s="281"/>
      <c r="C5" s="282"/>
      <c r="D5" s="275" t="s">
        <v>95</v>
      </c>
      <c r="E5" s="276"/>
      <c r="F5" s="277" t="s">
        <v>96</v>
      </c>
      <c r="G5" s="276"/>
      <c r="H5" s="277" t="s">
        <v>97</v>
      </c>
      <c r="I5" s="283"/>
    </row>
    <row r="6" spans="1:9" ht="48.75" customHeight="1" thickBot="1" x14ac:dyDescent="0.3">
      <c r="A6" s="274"/>
      <c r="B6" s="172" t="s">
        <v>0</v>
      </c>
      <c r="C6" s="173" t="s">
        <v>86</v>
      </c>
      <c r="D6" s="174" t="s">
        <v>0</v>
      </c>
      <c r="E6" s="175" t="s">
        <v>86</v>
      </c>
      <c r="F6" s="172" t="s">
        <v>0</v>
      </c>
      <c r="G6" s="175" t="s">
        <v>86</v>
      </c>
      <c r="H6" s="172" t="s">
        <v>0</v>
      </c>
      <c r="I6" s="176" t="s">
        <v>86</v>
      </c>
    </row>
    <row r="7" spans="1:9" ht="16.5" thickBot="1" x14ac:dyDescent="0.3">
      <c r="A7" s="269">
        <v>2017</v>
      </c>
      <c r="B7" s="270"/>
      <c r="C7" s="270"/>
      <c r="D7" s="270"/>
      <c r="E7" s="270"/>
      <c r="F7" s="270"/>
      <c r="G7" s="270"/>
      <c r="H7" s="270"/>
      <c r="I7" s="271"/>
    </row>
    <row r="8" spans="1:9" x14ac:dyDescent="0.25">
      <c r="A8" s="167" t="s">
        <v>0</v>
      </c>
      <c r="B8" s="229">
        <v>13579</v>
      </c>
      <c r="C8" s="230">
        <v>100</v>
      </c>
      <c r="D8" s="231">
        <v>723</v>
      </c>
      <c r="E8" s="232">
        <v>100</v>
      </c>
      <c r="F8" s="231">
        <v>1723</v>
      </c>
      <c r="G8" s="232">
        <v>100</v>
      </c>
      <c r="H8" s="231">
        <v>11133</v>
      </c>
      <c r="I8" s="230">
        <v>100</v>
      </c>
    </row>
    <row r="9" spans="1:9" x14ac:dyDescent="0.25">
      <c r="A9" s="168" t="s">
        <v>18</v>
      </c>
      <c r="B9" s="233"/>
      <c r="C9" s="234"/>
      <c r="D9" s="235"/>
      <c r="E9" s="236"/>
      <c r="F9" s="235"/>
      <c r="G9" s="236"/>
      <c r="H9" s="235"/>
      <c r="I9" s="234"/>
    </row>
    <row r="10" spans="1:9" ht="47.25" x14ac:dyDescent="0.25">
      <c r="A10" s="169" t="s">
        <v>87</v>
      </c>
      <c r="B10" s="237">
        <v>340</v>
      </c>
      <c r="C10" s="238">
        <v>2.5038662640842477</v>
      </c>
      <c r="D10" s="239">
        <v>36</v>
      </c>
      <c r="E10" s="240">
        <v>4.9792531120331951</v>
      </c>
      <c r="F10" s="239">
        <v>63</v>
      </c>
      <c r="G10" s="240">
        <v>3.6564132327336041</v>
      </c>
      <c r="H10" s="239">
        <v>241</v>
      </c>
      <c r="I10" s="238">
        <v>2.1647354711218902</v>
      </c>
    </row>
    <row r="11" spans="1:9" x14ac:dyDescent="0.25">
      <c r="A11" s="169" t="s">
        <v>88</v>
      </c>
      <c r="B11" s="237">
        <v>19</v>
      </c>
      <c r="C11" s="238">
        <v>0.1399219382870609</v>
      </c>
      <c r="D11" s="239">
        <v>6</v>
      </c>
      <c r="E11" s="240">
        <v>0.82987551867219922</v>
      </c>
      <c r="F11" s="239">
        <v>12</v>
      </c>
      <c r="G11" s="240">
        <v>0.69645966337782939</v>
      </c>
      <c r="H11" s="239">
        <v>1</v>
      </c>
      <c r="I11" s="238">
        <v>8.9823048594269289E-3</v>
      </c>
    </row>
    <row r="12" spans="1:9" x14ac:dyDescent="0.25">
      <c r="A12" s="169" t="s">
        <v>89</v>
      </c>
      <c r="B12" s="237">
        <v>359</v>
      </c>
      <c r="C12" s="238">
        <v>2.6437882023713088</v>
      </c>
      <c r="D12" s="239">
        <v>68</v>
      </c>
      <c r="E12" s="240">
        <v>9.4052558782849243</v>
      </c>
      <c r="F12" s="239">
        <v>145</v>
      </c>
      <c r="G12" s="240">
        <v>8.4155542658154374</v>
      </c>
      <c r="H12" s="239">
        <v>146</v>
      </c>
      <c r="I12" s="238">
        <v>1.3114165094763315</v>
      </c>
    </row>
    <row r="13" spans="1:9" x14ac:dyDescent="0.25">
      <c r="A13" s="169" t="s">
        <v>90</v>
      </c>
      <c r="B13" s="237">
        <v>9788</v>
      </c>
      <c r="C13" s="238">
        <v>72.081891155460639</v>
      </c>
      <c r="D13" s="239">
        <v>594</v>
      </c>
      <c r="E13" s="240">
        <v>82.15767634854771</v>
      </c>
      <c r="F13" s="239">
        <v>1487</v>
      </c>
      <c r="G13" s="240">
        <v>86.302959953569356</v>
      </c>
      <c r="H13" s="239">
        <v>7707</v>
      </c>
      <c r="I13" s="238">
        <v>69.226623551603339</v>
      </c>
    </row>
    <row r="14" spans="1:9" ht="15.75" customHeight="1" x14ac:dyDescent="0.25">
      <c r="A14" s="169" t="s">
        <v>91</v>
      </c>
      <c r="B14" s="237">
        <v>3011</v>
      </c>
      <c r="C14" s="238">
        <v>22.173945062228441</v>
      </c>
      <c r="D14" s="239" t="s">
        <v>83</v>
      </c>
      <c r="E14" s="240" t="s">
        <v>83</v>
      </c>
      <c r="F14" s="239" t="s">
        <v>83</v>
      </c>
      <c r="G14" s="240" t="s">
        <v>83</v>
      </c>
      <c r="H14" s="239">
        <v>3011</v>
      </c>
      <c r="I14" s="238">
        <v>27.045719931734485</v>
      </c>
    </row>
    <row r="15" spans="1:9" ht="16.5" thickBot="1" x14ac:dyDescent="0.3">
      <c r="A15" s="170" t="s">
        <v>92</v>
      </c>
      <c r="B15" s="241">
        <v>62</v>
      </c>
      <c r="C15" s="242">
        <v>0.45658737756830403</v>
      </c>
      <c r="D15" s="243">
        <v>19</v>
      </c>
      <c r="E15" s="244">
        <v>2.627939142461964</v>
      </c>
      <c r="F15" s="243">
        <v>16</v>
      </c>
      <c r="G15" s="244">
        <v>0.92861288450377244</v>
      </c>
      <c r="H15" s="243">
        <v>27</v>
      </c>
      <c r="I15" s="242">
        <v>0.24252223120452709</v>
      </c>
    </row>
    <row r="16" spans="1:9" ht="16.5" thickBot="1" x14ac:dyDescent="0.3">
      <c r="A16" s="269">
        <v>2018</v>
      </c>
      <c r="B16" s="270"/>
      <c r="C16" s="270"/>
      <c r="D16" s="270"/>
      <c r="E16" s="270"/>
      <c r="F16" s="270"/>
      <c r="G16" s="270"/>
      <c r="H16" s="270"/>
      <c r="I16" s="271"/>
    </row>
    <row r="17" spans="1:9" s="82" customFormat="1" x14ac:dyDescent="0.25">
      <c r="A17" s="167" t="s">
        <v>0</v>
      </c>
      <c r="B17" s="229">
        <v>13674</v>
      </c>
      <c r="C17" s="230">
        <v>100</v>
      </c>
      <c r="D17" s="231">
        <v>751</v>
      </c>
      <c r="E17" s="232">
        <v>100</v>
      </c>
      <c r="F17" s="231">
        <v>1751</v>
      </c>
      <c r="G17" s="232">
        <v>100</v>
      </c>
      <c r="H17" s="231">
        <v>11172</v>
      </c>
      <c r="I17" s="230">
        <v>100</v>
      </c>
    </row>
    <row r="18" spans="1:9" x14ac:dyDescent="0.25">
      <c r="A18" s="168" t="s">
        <v>18</v>
      </c>
      <c r="B18" s="233"/>
      <c r="C18" s="234"/>
      <c r="D18" s="235"/>
      <c r="E18" s="236"/>
      <c r="F18" s="235"/>
      <c r="G18" s="236"/>
      <c r="H18" s="235"/>
      <c r="I18" s="234"/>
    </row>
    <row r="19" spans="1:9" ht="47.25" x14ac:dyDescent="0.25">
      <c r="A19" s="169" t="s">
        <v>87</v>
      </c>
      <c r="B19" s="237">
        <v>275</v>
      </c>
      <c r="C19" s="238">
        <v>2.011115986543806</v>
      </c>
      <c r="D19" s="239">
        <v>27</v>
      </c>
      <c r="E19" s="240">
        <v>3.5952063914780292</v>
      </c>
      <c r="F19" s="239">
        <v>45</v>
      </c>
      <c r="G19" s="240">
        <v>2.5699600228440889</v>
      </c>
      <c r="H19" s="239">
        <v>203</v>
      </c>
      <c r="I19" s="238">
        <v>1.8170426065162906</v>
      </c>
    </row>
    <row r="20" spans="1:9" x14ac:dyDescent="0.25">
      <c r="A20" s="169" t="s">
        <v>88</v>
      </c>
      <c r="B20" s="237">
        <v>27</v>
      </c>
      <c r="C20" s="238">
        <v>0.19745502413339183</v>
      </c>
      <c r="D20" s="239">
        <v>11</v>
      </c>
      <c r="E20" s="240">
        <v>1.4647137150466045</v>
      </c>
      <c r="F20" s="239">
        <v>14</v>
      </c>
      <c r="G20" s="240">
        <v>0.79954311821816104</v>
      </c>
      <c r="H20" s="239">
        <v>2</v>
      </c>
      <c r="I20" s="238">
        <v>1.7901897601145723E-2</v>
      </c>
    </row>
    <row r="21" spans="1:9" x14ac:dyDescent="0.25">
      <c r="A21" s="169" t="s">
        <v>89</v>
      </c>
      <c r="B21" s="237">
        <v>497</v>
      </c>
      <c r="C21" s="238">
        <v>3.6346350738628055</v>
      </c>
      <c r="D21" s="239">
        <v>81</v>
      </c>
      <c r="E21" s="240">
        <v>10.785619174434089</v>
      </c>
      <c r="F21" s="239">
        <v>203</v>
      </c>
      <c r="G21" s="240">
        <v>11.593375214163336</v>
      </c>
      <c r="H21" s="239">
        <v>213</v>
      </c>
      <c r="I21" s="238">
        <v>1.9065520945220193</v>
      </c>
    </row>
    <row r="22" spans="1:9" x14ac:dyDescent="0.25">
      <c r="A22" s="169" t="s">
        <v>90</v>
      </c>
      <c r="B22" s="237">
        <v>9596</v>
      </c>
      <c r="C22" s="238">
        <v>70.176978206815861</v>
      </c>
      <c r="D22" s="239">
        <v>614</v>
      </c>
      <c r="E22" s="240">
        <v>81.757656458055934</v>
      </c>
      <c r="F22" s="239">
        <v>1472</v>
      </c>
      <c r="G22" s="240">
        <v>84.066247858366651</v>
      </c>
      <c r="H22" s="239">
        <v>7510</v>
      </c>
      <c r="I22" s="238">
        <v>67.221625492302181</v>
      </c>
    </row>
    <row r="23" spans="1:9" ht="15.75" customHeight="1" x14ac:dyDescent="0.25">
      <c r="A23" s="169" t="s">
        <v>91</v>
      </c>
      <c r="B23" s="237">
        <v>3219</v>
      </c>
      <c r="C23" s="238">
        <v>23.541026766125494</v>
      </c>
      <c r="D23" s="239" t="s">
        <v>83</v>
      </c>
      <c r="E23" s="240" t="s">
        <v>83</v>
      </c>
      <c r="F23" s="239" t="s">
        <v>83</v>
      </c>
      <c r="G23" s="240" t="s">
        <v>83</v>
      </c>
      <c r="H23" s="239">
        <v>3219</v>
      </c>
      <c r="I23" s="238">
        <v>28.813104189044036</v>
      </c>
    </row>
    <row r="24" spans="1:9" ht="16.5" thickBot="1" x14ac:dyDescent="0.3">
      <c r="A24" s="170" t="s">
        <v>92</v>
      </c>
      <c r="B24" s="241">
        <v>60</v>
      </c>
      <c r="C24" s="242">
        <v>0.43878894251864858</v>
      </c>
      <c r="D24" s="243">
        <v>18</v>
      </c>
      <c r="E24" s="244">
        <v>2.3968042609853528</v>
      </c>
      <c r="F24" s="243">
        <v>17</v>
      </c>
      <c r="G24" s="244">
        <v>0.97087378640776689</v>
      </c>
      <c r="H24" s="243">
        <v>25</v>
      </c>
      <c r="I24" s="242">
        <v>0.2237737200143215</v>
      </c>
    </row>
    <row r="25" spans="1:9" ht="16.5" thickBot="1" x14ac:dyDescent="0.3">
      <c r="A25" s="269">
        <v>2019</v>
      </c>
      <c r="B25" s="270"/>
      <c r="C25" s="270"/>
      <c r="D25" s="270"/>
      <c r="E25" s="270"/>
      <c r="F25" s="270"/>
      <c r="G25" s="270"/>
      <c r="H25" s="270"/>
      <c r="I25" s="271"/>
    </row>
    <row r="26" spans="1:9" x14ac:dyDescent="0.25">
      <c r="A26" s="167" t="s">
        <v>0</v>
      </c>
      <c r="B26" s="229">
        <v>12690</v>
      </c>
      <c r="C26" s="230">
        <v>100</v>
      </c>
      <c r="D26" s="231">
        <v>753</v>
      </c>
      <c r="E26" s="232">
        <v>100</v>
      </c>
      <c r="F26" s="231">
        <v>1688</v>
      </c>
      <c r="G26" s="232">
        <v>100</v>
      </c>
      <c r="H26" s="231">
        <v>10249</v>
      </c>
      <c r="I26" s="230">
        <v>100</v>
      </c>
    </row>
    <row r="27" spans="1:9" x14ac:dyDescent="0.25">
      <c r="A27" s="168" t="s">
        <v>18</v>
      </c>
      <c r="B27" s="233"/>
      <c r="C27" s="234"/>
      <c r="D27" s="235"/>
      <c r="E27" s="236"/>
      <c r="F27" s="235"/>
      <c r="G27" s="236"/>
      <c r="H27" s="235"/>
      <c r="I27" s="234"/>
    </row>
    <row r="28" spans="1:9" ht="47.25" x14ac:dyDescent="0.25">
      <c r="A28" s="169" t="s">
        <v>87</v>
      </c>
      <c r="B28" s="237">
        <v>269</v>
      </c>
      <c r="C28" s="238">
        <v>2.1197793538219067</v>
      </c>
      <c r="D28" s="239">
        <v>41</v>
      </c>
      <c r="E28" s="240">
        <v>5.4448871181938907</v>
      </c>
      <c r="F28" s="239">
        <v>53</v>
      </c>
      <c r="G28" s="240">
        <v>3.1398104265402842</v>
      </c>
      <c r="H28" s="239">
        <v>175</v>
      </c>
      <c r="I28" s="238">
        <v>1.7074836569421405</v>
      </c>
    </row>
    <row r="29" spans="1:9" x14ac:dyDescent="0.25">
      <c r="A29" s="169" t="s">
        <v>88</v>
      </c>
      <c r="B29" s="237">
        <v>20</v>
      </c>
      <c r="C29" s="238">
        <v>0.15760441292356187</v>
      </c>
      <c r="D29" s="239">
        <v>4</v>
      </c>
      <c r="E29" s="240">
        <v>0.53120849933598935</v>
      </c>
      <c r="F29" s="239">
        <v>14</v>
      </c>
      <c r="G29" s="240">
        <v>0.82938388625592419</v>
      </c>
      <c r="H29" s="239">
        <v>2</v>
      </c>
      <c r="I29" s="238">
        <v>1.9514098936481608E-2</v>
      </c>
    </row>
    <row r="30" spans="1:9" x14ac:dyDescent="0.25">
      <c r="A30" s="169" t="s">
        <v>89</v>
      </c>
      <c r="B30" s="237">
        <v>341</v>
      </c>
      <c r="C30" s="238">
        <v>2.6871552403467298</v>
      </c>
      <c r="D30" s="239">
        <v>61</v>
      </c>
      <c r="E30" s="240">
        <v>8.1009296148738379</v>
      </c>
      <c r="F30" s="239">
        <v>147</v>
      </c>
      <c r="G30" s="240">
        <v>8.7085308056872037</v>
      </c>
      <c r="H30" s="239">
        <v>133</v>
      </c>
      <c r="I30" s="238">
        <v>1.297687579276027</v>
      </c>
    </row>
    <row r="31" spans="1:9" x14ac:dyDescent="0.25">
      <c r="A31" s="169" t="s">
        <v>90</v>
      </c>
      <c r="B31" s="237">
        <v>8805</v>
      </c>
      <c r="C31" s="238">
        <v>69.385342789598099</v>
      </c>
      <c r="D31" s="239">
        <v>630</v>
      </c>
      <c r="E31" s="240">
        <v>83.665338645418331</v>
      </c>
      <c r="F31" s="239">
        <v>1459</v>
      </c>
      <c r="G31" s="240">
        <v>86.43364928909952</v>
      </c>
      <c r="H31" s="239">
        <v>6716</v>
      </c>
      <c r="I31" s="238">
        <v>65.528344228705237</v>
      </c>
    </row>
    <row r="32" spans="1:9" ht="15.75" customHeight="1" x14ac:dyDescent="0.25">
      <c r="A32" s="169" t="s">
        <v>91</v>
      </c>
      <c r="B32" s="237">
        <v>3200</v>
      </c>
      <c r="C32" s="238">
        <v>25.216706067769895</v>
      </c>
      <c r="D32" s="239" t="s">
        <v>83</v>
      </c>
      <c r="E32" s="240" t="s">
        <v>83</v>
      </c>
      <c r="F32" s="239" t="s">
        <v>83</v>
      </c>
      <c r="G32" s="240" t="s">
        <v>83</v>
      </c>
      <c r="H32" s="239">
        <v>3200</v>
      </c>
      <c r="I32" s="238">
        <v>31.222558298370572</v>
      </c>
    </row>
    <row r="33" spans="1:9" ht="16.5" thickBot="1" x14ac:dyDescent="0.3">
      <c r="A33" s="170" t="s">
        <v>92</v>
      </c>
      <c r="B33" s="241">
        <v>55</v>
      </c>
      <c r="C33" s="242">
        <v>0.43341213553979513</v>
      </c>
      <c r="D33" s="243">
        <v>17</v>
      </c>
      <c r="E33" s="244">
        <v>2.2576361221779551</v>
      </c>
      <c r="F33" s="243">
        <v>15</v>
      </c>
      <c r="G33" s="244">
        <v>0.88862559241706163</v>
      </c>
      <c r="H33" s="243">
        <v>23</v>
      </c>
      <c r="I33" s="242">
        <v>0.2244121377695385</v>
      </c>
    </row>
    <row r="34" spans="1:9" ht="16.5" thickBot="1" x14ac:dyDescent="0.3">
      <c r="A34" s="269">
        <v>2020</v>
      </c>
      <c r="B34" s="270"/>
      <c r="C34" s="270"/>
      <c r="D34" s="270"/>
      <c r="E34" s="270"/>
      <c r="F34" s="270"/>
      <c r="G34" s="270"/>
      <c r="H34" s="270"/>
      <c r="I34" s="271"/>
    </row>
    <row r="35" spans="1:9" x14ac:dyDescent="0.25">
      <c r="A35" s="167" t="s">
        <v>0</v>
      </c>
      <c r="B35" s="229">
        <v>12463</v>
      </c>
      <c r="C35" s="230">
        <v>100</v>
      </c>
      <c r="D35" s="231">
        <v>817</v>
      </c>
      <c r="E35" s="232">
        <v>100</v>
      </c>
      <c r="F35" s="231">
        <v>1711</v>
      </c>
      <c r="G35" s="232">
        <v>100</v>
      </c>
      <c r="H35" s="231">
        <v>9935</v>
      </c>
      <c r="I35" s="230">
        <v>100</v>
      </c>
    </row>
    <row r="36" spans="1:9" x14ac:dyDescent="0.25">
      <c r="A36" s="168" t="s">
        <v>18</v>
      </c>
      <c r="B36" s="233"/>
      <c r="C36" s="234"/>
      <c r="D36" s="235"/>
      <c r="E36" s="236"/>
      <c r="F36" s="235"/>
      <c r="G36" s="236"/>
      <c r="H36" s="235"/>
      <c r="I36" s="234"/>
    </row>
    <row r="37" spans="1:9" ht="47.25" x14ac:dyDescent="0.25">
      <c r="A37" s="169" t="s">
        <v>87</v>
      </c>
      <c r="B37" s="237">
        <v>179</v>
      </c>
      <c r="C37" s="238">
        <v>1.436251303859424</v>
      </c>
      <c r="D37" s="239">
        <v>36</v>
      </c>
      <c r="E37" s="240">
        <v>4.4063647490820079</v>
      </c>
      <c r="F37" s="239">
        <v>35</v>
      </c>
      <c r="G37" s="240">
        <v>2.0455873758036236</v>
      </c>
      <c r="H37" s="239">
        <v>108</v>
      </c>
      <c r="I37" s="238">
        <v>1.0870659285354807</v>
      </c>
    </row>
    <row r="38" spans="1:9" x14ac:dyDescent="0.25">
      <c r="A38" s="169" t="s">
        <v>88</v>
      </c>
      <c r="B38" s="237">
        <v>27</v>
      </c>
      <c r="C38" s="238">
        <v>0.21664125812404719</v>
      </c>
      <c r="D38" s="239">
        <v>6</v>
      </c>
      <c r="E38" s="240">
        <v>0.73439412484700128</v>
      </c>
      <c r="F38" s="239">
        <v>15</v>
      </c>
      <c r="G38" s="240">
        <v>0.87668030391583862</v>
      </c>
      <c r="H38" s="239">
        <v>6</v>
      </c>
      <c r="I38" s="238">
        <v>6.0392551585304481E-2</v>
      </c>
    </row>
    <row r="39" spans="1:9" x14ac:dyDescent="0.25">
      <c r="A39" s="169" t="s">
        <v>89</v>
      </c>
      <c r="B39" s="237">
        <v>330</v>
      </c>
      <c r="C39" s="238">
        <v>2.64783759929391</v>
      </c>
      <c r="D39" s="239">
        <v>87</v>
      </c>
      <c r="E39" s="240">
        <v>10.648714810281518</v>
      </c>
      <c r="F39" s="239">
        <v>139</v>
      </c>
      <c r="G39" s="240">
        <v>8.1239041496201043</v>
      </c>
      <c r="H39" s="239">
        <v>104</v>
      </c>
      <c r="I39" s="238">
        <v>1.0468042274786109</v>
      </c>
    </row>
    <row r="40" spans="1:9" x14ac:dyDescent="0.25">
      <c r="A40" s="169" t="s">
        <v>90</v>
      </c>
      <c r="B40" s="237">
        <v>8612</v>
      </c>
      <c r="C40" s="238">
        <v>69.100537591270168</v>
      </c>
      <c r="D40" s="239">
        <v>672</v>
      </c>
      <c r="E40" s="240">
        <v>82.252141982864131</v>
      </c>
      <c r="F40" s="239">
        <v>1503</v>
      </c>
      <c r="G40" s="240">
        <v>87.843366452367036</v>
      </c>
      <c r="H40" s="239">
        <v>6437</v>
      </c>
      <c r="I40" s="238">
        <v>64.791142425767489</v>
      </c>
    </row>
    <row r="41" spans="1:9" ht="15.75" customHeight="1" x14ac:dyDescent="0.25">
      <c r="A41" s="169" t="s">
        <v>91</v>
      </c>
      <c r="B41" s="237">
        <v>3269</v>
      </c>
      <c r="C41" s="238">
        <v>26.229639733611489</v>
      </c>
      <c r="D41" s="239" t="s">
        <v>83</v>
      </c>
      <c r="E41" s="240" t="s">
        <v>83</v>
      </c>
      <c r="F41" s="239" t="s">
        <v>83</v>
      </c>
      <c r="G41" s="240" t="s">
        <v>83</v>
      </c>
      <c r="H41" s="239">
        <v>3269</v>
      </c>
      <c r="I41" s="238">
        <v>32.903875188726722</v>
      </c>
    </row>
    <row r="42" spans="1:9" ht="16.5" thickBot="1" x14ac:dyDescent="0.3">
      <c r="A42" s="170" t="s">
        <v>92</v>
      </c>
      <c r="B42" s="241">
        <v>46</v>
      </c>
      <c r="C42" s="242">
        <v>0.36909251384096931</v>
      </c>
      <c r="D42" s="243">
        <v>16</v>
      </c>
      <c r="E42" s="244">
        <v>1.9583843329253363</v>
      </c>
      <c r="F42" s="243">
        <v>19</v>
      </c>
      <c r="G42" s="244">
        <v>1.1104617182933958</v>
      </c>
      <c r="H42" s="243">
        <v>11</v>
      </c>
      <c r="I42" s="242">
        <v>0.11071967790639156</v>
      </c>
    </row>
    <row r="43" spans="1:9" ht="16.5" thickBot="1" x14ac:dyDescent="0.3">
      <c r="A43" s="269">
        <v>2021</v>
      </c>
      <c r="B43" s="270"/>
      <c r="C43" s="270"/>
      <c r="D43" s="270"/>
      <c r="E43" s="270"/>
      <c r="F43" s="270"/>
      <c r="G43" s="270"/>
      <c r="H43" s="270"/>
      <c r="I43" s="271"/>
    </row>
    <row r="44" spans="1:9" x14ac:dyDescent="0.25">
      <c r="A44" s="167" t="s">
        <v>0</v>
      </c>
      <c r="B44" s="245">
        <v>13076</v>
      </c>
      <c r="C44" s="230">
        <v>100</v>
      </c>
      <c r="D44" s="229">
        <v>886</v>
      </c>
      <c r="E44" s="232">
        <v>100</v>
      </c>
      <c r="F44" s="231">
        <v>1778</v>
      </c>
      <c r="G44" s="232">
        <v>100</v>
      </c>
      <c r="H44" s="231">
        <v>10412</v>
      </c>
      <c r="I44" s="230">
        <v>100</v>
      </c>
    </row>
    <row r="45" spans="1:9" x14ac:dyDescent="0.25">
      <c r="A45" s="168" t="s">
        <v>18</v>
      </c>
      <c r="B45" s="233"/>
      <c r="C45" s="234"/>
      <c r="D45" s="233"/>
      <c r="E45" s="236"/>
      <c r="F45" s="235"/>
      <c r="G45" s="236"/>
      <c r="H45" s="235"/>
      <c r="I45" s="234"/>
    </row>
    <row r="46" spans="1:9" ht="47.25" x14ac:dyDescent="0.25">
      <c r="A46" s="169" t="s">
        <v>87</v>
      </c>
      <c r="B46" s="237">
        <v>152</v>
      </c>
      <c r="C46" s="238">
        <v>1.1624349954114408</v>
      </c>
      <c r="D46" s="237">
        <v>24</v>
      </c>
      <c r="E46" s="240">
        <v>2.7088036117381491</v>
      </c>
      <c r="F46" s="239">
        <v>38</v>
      </c>
      <c r="G46" s="240">
        <v>2.1372328458942635</v>
      </c>
      <c r="H46" s="239">
        <v>90</v>
      </c>
      <c r="I46" s="238">
        <v>0.86438724548597767</v>
      </c>
    </row>
    <row r="47" spans="1:9" x14ac:dyDescent="0.25">
      <c r="A47" s="169" t="s">
        <v>88</v>
      </c>
      <c r="B47" s="246">
        <v>30</v>
      </c>
      <c r="C47" s="238">
        <v>0.22942795962067911</v>
      </c>
      <c r="D47" s="246">
        <v>8</v>
      </c>
      <c r="E47" s="247">
        <v>0.90293453724604955</v>
      </c>
      <c r="F47" s="248">
        <v>18</v>
      </c>
      <c r="G47" s="240">
        <v>1.0123734533183353</v>
      </c>
      <c r="H47" s="248">
        <v>4</v>
      </c>
      <c r="I47" s="238">
        <v>3.8417210910487901E-2</v>
      </c>
    </row>
    <row r="48" spans="1:9" x14ac:dyDescent="0.25">
      <c r="A48" s="169" t="s">
        <v>89</v>
      </c>
      <c r="B48" s="249">
        <v>338</v>
      </c>
      <c r="C48" s="238">
        <v>2.5848883450596509</v>
      </c>
      <c r="D48" s="249">
        <v>71</v>
      </c>
      <c r="E48" s="240">
        <v>8.0135440180586901</v>
      </c>
      <c r="F48" s="250">
        <v>150</v>
      </c>
      <c r="G48" s="240">
        <v>8.4364454443194603</v>
      </c>
      <c r="H48" s="250">
        <v>117</v>
      </c>
      <c r="I48" s="238">
        <v>1.123703419131771</v>
      </c>
    </row>
    <row r="49" spans="1:9" x14ac:dyDescent="0.25">
      <c r="A49" s="169" t="s">
        <v>90</v>
      </c>
      <c r="B49" s="237">
        <v>8741</v>
      </c>
      <c r="C49" s="238">
        <v>66.847659834811864</v>
      </c>
      <c r="D49" s="237">
        <v>763</v>
      </c>
      <c r="E49" s="240">
        <v>86.117381489841989</v>
      </c>
      <c r="F49" s="239">
        <v>1557</v>
      </c>
      <c r="G49" s="240">
        <v>87.570303712035994</v>
      </c>
      <c r="H49" s="239">
        <v>6421</v>
      </c>
      <c r="I49" s="238">
        <v>61.669227814060704</v>
      </c>
    </row>
    <row r="50" spans="1:9" ht="15.75" customHeight="1" x14ac:dyDescent="0.25">
      <c r="A50" s="169" t="s">
        <v>91</v>
      </c>
      <c r="B50" s="237">
        <v>3762</v>
      </c>
      <c r="C50" s="238">
        <v>28.770266136433158</v>
      </c>
      <c r="D50" s="237" t="s">
        <v>83</v>
      </c>
      <c r="E50" s="240" t="s">
        <v>83</v>
      </c>
      <c r="F50" s="239" t="s">
        <v>83</v>
      </c>
      <c r="G50" s="240" t="s">
        <v>83</v>
      </c>
      <c r="H50" s="239">
        <v>3762</v>
      </c>
      <c r="I50" s="238">
        <v>36.131386861313871</v>
      </c>
    </row>
    <row r="51" spans="1:9" ht="16.5" thickBot="1" x14ac:dyDescent="0.3">
      <c r="A51" s="170" t="s">
        <v>92</v>
      </c>
      <c r="B51" s="251">
        <v>53</v>
      </c>
      <c r="C51" s="242">
        <v>0.40532272866319974</v>
      </c>
      <c r="D51" s="251">
        <v>20</v>
      </c>
      <c r="E51" s="244">
        <v>2.2573363431151243</v>
      </c>
      <c r="F51" s="252">
        <v>15</v>
      </c>
      <c r="G51" s="244">
        <v>0.84364454443194603</v>
      </c>
      <c r="H51" s="252">
        <v>18</v>
      </c>
      <c r="I51" s="242">
        <v>0.17287744909719555</v>
      </c>
    </row>
    <row r="52" spans="1:9" ht="16.5" thickBot="1" x14ac:dyDescent="0.3">
      <c r="A52" s="269">
        <v>2022</v>
      </c>
      <c r="B52" s="270"/>
      <c r="C52" s="270"/>
      <c r="D52" s="270"/>
      <c r="E52" s="270"/>
      <c r="F52" s="270"/>
      <c r="G52" s="270"/>
      <c r="H52" s="270"/>
      <c r="I52" s="271"/>
    </row>
    <row r="53" spans="1:9" x14ac:dyDescent="0.25">
      <c r="A53" s="167" t="s">
        <v>0</v>
      </c>
      <c r="B53" s="245">
        <v>13608</v>
      </c>
      <c r="C53" s="230">
        <v>100</v>
      </c>
      <c r="D53" s="231">
        <v>959</v>
      </c>
      <c r="E53" s="232">
        <v>100</v>
      </c>
      <c r="F53" s="231">
        <v>1827</v>
      </c>
      <c r="G53" s="232">
        <v>100</v>
      </c>
      <c r="H53" s="231">
        <v>10822</v>
      </c>
      <c r="I53" s="230">
        <v>100</v>
      </c>
    </row>
    <row r="54" spans="1:9" x14ac:dyDescent="0.25">
      <c r="A54" s="168" t="s">
        <v>18</v>
      </c>
      <c r="B54" s="233"/>
      <c r="C54" s="234"/>
      <c r="D54" s="233"/>
      <c r="E54" s="253"/>
      <c r="F54" s="254"/>
      <c r="G54" s="236"/>
      <c r="H54" s="235"/>
      <c r="I54" s="234"/>
    </row>
    <row r="55" spans="1:9" ht="47.25" x14ac:dyDescent="0.25">
      <c r="A55" s="169" t="s">
        <v>87</v>
      </c>
      <c r="B55" s="237">
        <v>88</v>
      </c>
      <c r="C55" s="238">
        <v>0.64667842445620227</v>
      </c>
      <c r="D55" s="237">
        <v>20</v>
      </c>
      <c r="E55" s="240">
        <v>2.0855057351407713</v>
      </c>
      <c r="F55" s="239">
        <v>28</v>
      </c>
      <c r="G55" s="240">
        <v>1.5325670498084289</v>
      </c>
      <c r="H55" s="239">
        <v>40</v>
      </c>
      <c r="I55" s="238">
        <v>0.36961744594344853</v>
      </c>
    </row>
    <row r="56" spans="1:9" x14ac:dyDescent="0.25">
      <c r="A56" s="169" t="s">
        <v>88</v>
      </c>
      <c r="B56" s="246">
        <v>30</v>
      </c>
      <c r="C56" s="238">
        <v>0.22045855379188711</v>
      </c>
      <c r="D56" s="246">
        <v>7</v>
      </c>
      <c r="E56" s="240">
        <v>0.72992700729927007</v>
      </c>
      <c r="F56" s="248">
        <v>18</v>
      </c>
      <c r="G56" s="240">
        <v>0.98522167487684731</v>
      </c>
      <c r="H56" s="248">
        <v>5</v>
      </c>
      <c r="I56" s="238">
        <v>4.6202180742931066E-2</v>
      </c>
    </row>
    <row r="57" spans="1:9" x14ac:dyDescent="0.25">
      <c r="A57" s="169" t="s">
        <v>89</v>
      </c>
      <c r="B57" s="249">
        <v>324</v>
      </c>
      <c r="C57" s="238">
        <v>2.3809523809523809</v>
      </c>
      <c r="D57" s="249">
        <v>82</v>
      </c>
      <c r="E57" s="240">
        <v>8.5505735140771648</v>
      </c>
      <c r="F57" s="250">
        <v>136</v>
      </c>
      <c r="G57" s="240">
        <v>7.4438970990695132</v>
      </c>
      <c r="H57" s="250">
        <v>106</v>
      </c>
      <c r="I57" s="238">
        <v>0.9794862317501386</v>
      </c>
    </row>
    <row r="58" spans="1:9" x14ac:dyDescent="0.25">
      <c r="A58" s="169" t="s">
        <v>90</v>
      </c>
      <c r="B58" s="237">
        <v>8776</v>
      </c>
      <c r="C58" s="238">
        <v>64.491475602586718</v>
      </c>
      <c r="D58" s="237">
        <v>822</v>
      </c>
      <c r="E58" s="240">
        <v>85.714285714285708</v>
      </c>
      <c r="F58" s="239">
        <v>1627</v>
      </c>
      <c r="G58" s="240">
        <v>89.053092501368354</v>
      </c>
      <c r="H58" s="239">
        <v>6327</v>
      </c>
      <c r="I58" s="238">
        <v>58.464239512104974</v>
      </c>
    </row>
    <row r="59" spans="1:9" ht="15.75" customHeight="1" x14ac:dyDescent="0.25">
      <c r="A59" s="169" t="s">
        <v>91</v>
      </c>
      <c r="B59" s="237">
        <v>4325</v>
      </c>
      <c r="C59" s="238">
        <v>31.782774838330397</v>
      </c>
      <c r="D59" s="237" t="s">
        <v>83</v>
      </c>
      <c r="E59" s="240" t="s">
        <v>83</v>
      </c>
      <c r="F59" s="239" t="s">
        <v>83</v>
      </c>
      <c r="G59" s="240" t="s">
        <v>83</v>
      </c>
      <c r="H59" s="239">
        <v>4325</v>
      </c>
      <c r="I59" s="238">
        <v>39.964886342635374</v>
      </c>
    </row>
    <row r="60" spans="1:9" ht="16.5" thickBot="1" x14ac:dyDescent="0.3">
      <c r="A60" s="170" t="s">
        <v>92</v>
      </c>
      <c r="B60" s="251">
        <v>65</v>
      </c>
      <c r="C60" s="242">
        <v>0.47766019988242214</v>
      </c>
      <c r="D60" s="251">
        <v>28</v>
      </c>
      <c r="E60" s="244">
        <v>2.9197080291970803</v>
      </c>
      <c r="F60" s="252">
        <v>18</v>
      </c>
      <c r="G60" s="244">
        <v>0.98522167487684731</v>
      </c>
      <c r="H60" s="252">
        <v>19</v>
      </c>
      <c r="I60" s="242">
        <v>0.17556828682313808</v>
      </c>
    </row>
  </sheetData>
  <mergeCells count="13">
    <mergeCell ref="A43:I43"/>
    <mergeCell ref="A52:I52"/>
    <mergeCell ref="A4:A6"/>
    <mergeCell ref="D5:E5"/>
    <mergeCell ref="F5:G5"/>
    <mergeCell ref="D4:I4"/>
    <mergeCell ref="B4:C5"/>
    <mergeCell ref="H5:I5"/>
    <mergeCell ref="A2:I2"/>
    <mergeCell ref="A7:I7"/>
    <mergeCell ref="A16:I16"/>
    <mergeCell ref="A25:I25"/>
    <mergeCell ref="A34:I34"/>
  </mergeCells>
  <hyperlinks>
    <hyperlink ref="A1" location="'Раздел 3'!A1" display="◄К Разделу 3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90" zoomScaleNormal="90" workbookViewId="0">
      <pane ySplit="4" topLeftCell="A5" activePane="bottomLeft" state="frozen"/>
      <selection pane="bottomLeft" activeCell="A2" sqref="A2:H30"/>
    </sheetView>
  </sheetViews>
  <sheetFormatPr defaultRowHeight="15.75" x14ac:dyDescent="0.25"/>
  <cols>
    <col min="1" max="1" width="37" style="81" customWidth="1"/>
    <col min="2" max="2" width="12.125" style="81" customWidth="1"/>
    <col min="3" max="3" width="12.125" style="83" customWidth="1"/>
    <col min="4" max="8" width="12.125" style="81" customWidth="1"/>
    <col min="9" max="16384" width="9" style="81"/>
  </cols>
  <sheetData>
    <row r="1" spans="1:8" ht="20.25" x14ac:dyDescent="0.3">
      <c r="A1" s="8" t="s">
        <v>27</v>
      </c>
      <c r="B1" s="8"/>
      <c r="C1" s="8"/>
      <c r="D1" s="80"/>
    </row>
    <row r="2" spans="1:8" ht="27" customHeight="1" x14ac:dyDescent="0.25">
      <c r="A2" s="268" t="s">
        <v>125</v>
      </c>
      <c r="B2" s="268"/>
      <c r="C2" s="268"/>
      <c r="D2" s="268"/>
      <c r="E2" s="268"/>
      <c r="F2" s="268"/>
      <c r="G2" s="268"/>
      <c r="H2" s="268"/>
    </row>
    <row r="3" spans="1:8" ht="13.5" customHeight="1" thickBot="1" x14ac:dyDescent="0.3">
      <c r="A3" s="163"/>
      <c r="B3" s="163"/>
      <c r="C3" s="163"/>
      <c r="D3" s="163"/>
      <c r="E3" s="163"/>
      <c r="F3" s="163"/>
      <c r="G3" s="163"/>
      <c r="H3" s="163"/>
    </row>
    <row r="4" spans="1:8" ht="16.5" thickBot="1" x14ac:dyDescent="0.3">
      <c r="A4" s="164"/>
      <c r="B4" s="165">
        <v>2016</v>
      </c>
      <c r="C4" s="166">
        <v>2017</v>
      </c>
      <c r="D4" s="166">
        <v>2018</v>
      </c>
      <c r="E4" s="166">
        <v>2019</v>
      </c>
      <c r="F4" s="166">
        <v>2020</v>
      </c>
      <c r="G4" s="166">
        <v>2021</v>
      </c>
      <c r="H4" s="177">
        <v>2022</v>
      </c>
    </row>
    <row r="5" spans="1:8" x14ac:dyDescent="0.25">
      <c r="A5" s="167" t="s">
        <v>0</v>
      </c>
      <c r="B5" s="255">
        <v>12395</v>
      </c>
      <c r="C5" s="256">
        <v>13579</v>
      </c>
      <c r="D5" s="256">
        <v>13674</v>
      </c>
      <c r="E5" s="256">
        <v>12690</v>
      </c>
      <c r="F5" s="256">
        <v>12463</v>
      </c>
      <c r="G5" s="256">
        <v>13076</v>
      </c>
      <c r="H5" s="257">
        <v>13608</v>
      </c>
    </row>
    <row r="6" spans="1:8" ht="31.5" x14ac:dyDescent="0.25">
      <c r="A6" s="178" t="s">
        <v>114</v>
      </c>
      <c r="B6" s="258"/>
      <c r="C6" s="259"/>
      <c r="D6" s="259"/>
      <c r="E6" s="259"/>
      <c r="F6" s="259"/>
      <c r="G6" s="259"/>
      <c r="H6" s="260"/>
    </row>
    <row r="7" spans="1:8" x14ac:dyDescent="0.25">
      <c r="A7" s="179" t="s">
        <v>115</v>
      </c>
      <c r="B7" s="258">
        <v>12277</v>
      </c>
      <c r="C7" s="259">
        <v>13467</v>
      </c>
      <c r="D7" s="259">
        <v>13550</v>
      </c>
      <c r="E7" s="259">
        <v>12554</v>
      </c>
      <c r="F7" s="259">
        <v>12353</v>
      </c>
      <c r="G7" s="259">
        <v>12985</v>
      </c>
      <c r="H7" s="260">
        <v>13544</v>
      </c>
    </row>
    <row r="8" spans="1:8" x14ac:dyDescent="0.25">
      <c r="A8" s="180" t="s">
        <v>18</v>
      </c>
      <c r="B8" s="258"/>
      <c r="C8" s="259"/>
      <c r="D8" s="259"/>
      <c r="E8" s="259"/>
      <c r="F8" s="259"/>
      <c r="G8" s="259"/>
      <c r="H8" s="260"/>
    </row>
    <row r="9" spans="1:8" x14ac:dyDescent="0.25">
      <c r="A9" s="181" t="s">
        <v>116</v>
      </c>
      <c r="B9" s="258">
        <v>51</v>
      </c>
      <c r="C9" s="259">
        <v>31</v>
      </c>
      <c r="D9" s="259">
        <v>22</v>
      </c>
      <c r="E9" s="259">
        <v>14</v>
      </c>
      <c r="F9" s="259">
        <v>14</v>
      </c>
      <c r="G9" s="259">
        <v>14</v>
      </c>
      <c r="H9" s="260">
        <v>13</v>
      </c>
    </row>
    <row r="10" spans="1:8" x14ac:dyDescent="0.25">
      <c r="A10" s="181" t="s">
        <v>117</v>
      </c>
      <c r="B10" s="258">
        <v>27</v>
      </c>
      <c r="C10" s="259">
        <v>11</v>
      </c>
      <c r="D10" s="259">
        <v>8</v>
      </c>
      <c r="E10" s="259">
        <v>11</v>
      </c>
      <c r="F10" s="259">
        <v>9</v>
      </c>
      <c r="G10" s="259">
        <v>9</v>
      </c>
      <c r="H10" s="260">
        <v>7</v>
      </c>
    </row>
    <row r="11" spans="1:8" ht="31.5" x14ac:dyDescent="0.25">
      <c r="A11" s="181" t="s">
        <v>118</v>
      </c>
      <c r="B11" s="258">
        <v>21</v>
      </c>
      <c r="C11" s="259">
        <v>20</v>
      </c>
      <c r="D11" s="259">
        <v>24</v>
      </c>
      <c r="E11" s="259">
        <v>25</v>
      </c>
      <c r="F11" s="259">
        <v>23</v>
      </c>
      <c r="G11" s="259">
        <v>22</v>
      </c>
      <c r="H11" s="260">
        <v>25</v>
      </c>
    </row>
    <row r="12" spans="1:8" ht="31.5" x14ac:dyDescent="0.25">
      <c r="A12" s="182" t="s">
        <v>119</v>
      </c>
      <c r="B12" s="258">
        <v>14</v>
      </c>
      <c r="C12" s="259">
        <v>12</v>
      </c>
      <c r="D12" s="259">
        <v>13</v>
      </c>
      <c r="E12" s="259">
        <v>14</v>
      </c>
      <c r="F12" s="259">
        <v>14</v>
      </c>
      <c r="G12" s="259">
        <v>13</v>
      </c>
      <c r="H12" s="260">
        <v>13</v>
      </c>
    </row>
    <row r="13" spans="1:8" x14ac:dyDescent="0.25">
      <c r="A13" s="181" t="s">
        <v>120</v>
      </c>
      <c r="B13" s="258">
        <v>12137</v>
      </c>
      <c r="C13" s="259">
        <v>13377</v>
      </c>
      <c r="D13" s="259">
        <v>13475</v>
      </c>
      <c r="E13" s="259">
        <v>12483</v>
      </c>
      <c r="F13" s="259">
        <v>12282</v>
      </c>
      <c r="G13" s="259">
        <v>12920</v>
      </c>
      <c r="H13" s="260">
        <v>13479</v>
      </c>
    </row>
    <row r="14" spans="1:8" x14ac:dyDescent="0.25">
      <c r="A14" s="181" t="s">
        <v>121</v>
      </c>
      <c r="B14" s="258">
        <v>41</v>
      </c>
      <c r="C14" s="259">
        <v>27</v>
      </c>
      <c r="D14" s="259">
        <v>19</v>
      </c>
      <c r="E14" s="259">
        <v>20</v>
      </c>
      <c r="F14" s="259">
        <v>23</v>
      </c>
      <c r="G14" s="259">
        <v>19</v>
      </c>
      <c r="H14" s="260">
        <v>20</v>
      </c>
    </row>
    <row r="15" spans="1:8" s="82" customFormat="1" ht="34.5" customHeight="1" x14ac:dyDescent="0.25">
      <c r="A15" s="181" t="s">
        <v>122</v>
      </c>
      <c r="B15" s="258" t="s">
        <v>83</v>
      </c>
      <c r="C15" s="259">
        <v>1</v>
      </c>
      <c r="D15" s="259">
        <v>2</v>
      </c>
      <c r="E15" s="259">
        <v>1</v>
      </c>
      <c r="F15" s="259">
        <v>2</v>
      </c>
      <c r="G15" s="259">
        <v>1</v>
      </c>
      <c r="H15" s="260" t="s">
        <v>83</v>
      </c>
    </row>
    <row r="16" spans="1:8" x14ac:dyDescent="0.25">
      <c r="A16" s="179" t="s">
        <v>123</v>
      </c>
      <c r="B16" s="258">
        <v>75</v>
      </c>
      <c r="C16" s="259">
        <v>71</v>
      </c>
      <c r="D16" s="259">
        <v>75</v>
      </c>
      <c r="E16" s="259">
        <v>87</v>
      </c>
      <c r="F16" s="259">
        <v>70</v>
      </c>
      <c r="G16" s="259">
        <v>62</v>
      </c>
      <c r="H16" s="260">
        <v>40</v>
      </c>
    </row>
    <row r="17" spans="1:8" ht="31.5" x14ac:dyDescent="0.25">
      <c r="A17" s="179" t="s">
        <v>124</v>
      </c>
      <c r="B17" s="258">
        <v>43</v>
      </c>
      <c r="C17" s="259">
        <v>41</v>
      </c>
      <c r="D17" s="259">
        <v>49</v>
      </c>
      <c r="E17" s="259">
        <v>49</v>
      </c>
      <c r="F17" s="259">
        <v>40</v>
      </c>
      <c r="G17" s="259">
        <v>29</v>
      </c>
      <c r="H17" s="260">
        <v>24</v>
      </c>
    </row>
    <row r="18" spans="1:8" x14ac:dyDescent="0.25">
      <c r="A18" s="62" t="s">
        <v>85</v>
      </c>
      <c r="B18" s="217">
        <v>100</v>
      </c>
      <c r="C18" s="218">
        <v>100</v>
      </c>
      <c r="D18" s="218">
        <v>100</v>
      </c>
      <c r="E18" s="218">
        <v>100</v>
      </c>
      <c r="F18" s="218">
        <v>100</v>
      </c>
      <c r="G18" s="218">
        <v>100</v>
      </c>
      <c r="H18" s="219">
        <v>100</v>
      </c>
    </row>
    <row r="19" spans="1:8" ht="31.5" x14ac:dyDescent="0.25">
      <c r="A19" s="178" t="s">
        <v>114</v>
      </c>
      <c r="B19" s="261"/>
      <c r="C19" s="262"/>
      <c r="D19" s="262"/>
      <c r="E19" s="262"/>
      <c r="F19" s="262"/>
      <c r="G19" s="262"/>
      <c r="H19" s="263"/>
    </row>
    <row r="20" spans="1:8" x14ac:dyDescent="0.25">
      <c r="A20" s="179" t="s">
        <v>115</v>
      </c>
      <c r="B20" s="247">
        <v>99.048003227107699</v>
      </c>
      <c r="C20" s="247">
        <v>99.17519699536048</v>
      </c>
      <c r="D20" s="247">
        <v>99.093169518794781</v>
      </c>
      <c r="E20" s="247">
        <v>98.928289992119772</v>
      </c>
      <c r="F20" s="247">
        <v>99.117387466902031</v>
      </c>
      <c r="G20" s="247">
        <v>99.304068522483931</v>
      </c>
      <c r="H20" s="264">
        <v>99.529688418577308</v>
      </c>
    </row>
    <row r="21" spans="1:8" x14ac:dyDescent="0.25">
      <c r="A21" s="180" t="s">
        <v>18</v>
      </c>
      <c r="B21" s="247"/>
      <c r="C21" s="247"/>
      <c r="D21" s="247"/>
      <c r="E21" s="247"/>
      <c r="F21" s="247"/>
      <c r="G21" s="247"/>
      <c r="H21" s="264"/>
    </row>
    <row r="22" spans="1:8" x14ac:dyDescent="0.25">
      <c r="A22" s="181" t="s">
        <v>116</v>
      </c>
      <c r="B22" s="247">
        <v>0.41145623235175471</v>
      </c>
      <c r="C22" s="247">
        <v>0.22829368878415202</v>
      </c>
      <c r="D22" s="247">
        <v>0.16088927892350446</v>
      </c>
      <c r="E22" s="247">
        <v>0.11032308904649331</v>
      </c>
      <c r="F22" s="247">
        <v>0.1123325042124689</v>
      </c>
      <c r="G22" s="247">
        <v>0.10706638115631692</v>
      </c>
      <c r="H22" s="264">
        <v>9.553203997648442E-2</v>
      </c>
    </row>
    <row r="23" spans="1:8" x14ac:dyDescent="0.25">
      <c r="A23" s="181" t="s">
        <v>117</v>
      </c>
      <c r="B23" s="247">
        <v>0.21782977006857604</v>
      </c>
      <c r="C23" s="247">
        <v>8.1007437955666839E-2</v>
      </c>
      <c r="D23" s="247">
        <v>5.85051923358198E-2</v>
      </c>
      <c r="E23" s="247">
        <v>8.6682427107959023E-2</v>
      </c>
      <c r="F23" s="247">
        <v>7.2213752708015722E-2</v>
      </c>
      <c r="G23" s="247">
        <v>6.8828387886203726E-2</v>
      </c>
      <c r="H23" s="264">
        <v>5.1440329218106998E-2</v>
      </c>
    </row>
    <row r="24" spans="1:8" ht="31.5" x14ac:dyDescent="0.25">
      <c r="A24" s="181" t="s">
        <v>118</v>
      </c>
      <c r="B24" s="247">
        <v>0.16942315449778136</v>
      </c>
      <c r="C24" s="247">
        <v>0.14728625082848515</v>
      </c>
      <c r="D24" s="247">
        <v>0.17551557700745943</v>
      </c>
      <c r="E24" s="247">
        <v>0.1970055161544523</v>
      </c>
      <c r="F24" s="247">
        <v>0.18454625692048465</v>
      </c>
      <c r="G24" s="247">
        <v>0.16824717038849801</v>
      </c>
      <c r="H24" s="264">
        <v>0.18371546149323928</v>
      </c>
    </row>
    <row r="25" spans="1:8" ht="31.5" x14ac:dyDescent="0.25">
      <c r="A25" s="182" t="s">
        <v>119</v>
      </c>
      <c r="B25" s="247">
        <v>0.11294876966518758</v>
      </c>
      <c r="C25" s="247">
        <v>8.8371750497091103E-2</v>
      </c>
      <c r="D25" s="247">
        <v>9.5070937545707182E-2</v>
      </c>
      <c r="E25" s="247">
        <v>0.11032308904649331</v>
      </c>
      <c r="F25" s="247">
        <v>0.1123325042124689</v>
      </c>
      <c r="G25" s="247">
        <v>9.9418782502294287E-2</v>
      </c>
      <c r="H25" s="264">
        <v>9.553203997648442E-2</v>
      </c>
    </row>
    <row r="26" spans="1:8" x14ac:dyDescent="0.25">
      <c r="A26" s="181" t="s">
        <v>120</v>
      </c>
      <c r="B26" s="247">
        <v>97.918515530455835</v>
      </c>
      <c r="C26" s="247">
        <v>98.512408866632299</v>
      </c>
      <c r="D26" s="247">
        <v>98.544683340646472</v>
      </c>
      <c r="E26" s="247">
        <v>98.368794326241144</v>
      </c>
      <c r="F26" s="247">
        <v>98.547701195538792</v>
      </c>
      <c r="G26" s="247">
        <v>98.806974609972471</v>
      </c>
      <c r="H26" s="264">
        <v>99.052028218694886</v>
      </c>
    </row>
    <row r="27" spans="1:8" x14ac:dyDescent="0.25">
      <c r="A27" s="181" t="s">
        <v>121</v>
      </c>
      <c r="B27" s="247">
        <v>0.33077853973376359</v>
      </c>
      <c r="C27" s="247">
        <v>0.19883643861845496</v>
      </c>
      <c r="D27" s="247">
        <v>0.13894983179757203</v>
      </c>
      <c r="E27" s="247">
        <v>0.15760441292356187</v>
      </c>
      <c r="F27" s="247">
        <v>0.18454625692048465</v>
      </c>
      <c r="G27" s="247">
        <v>0.1453043744264301</v>
      </c>
      <c r="H27" s="264">
        <v>0.14697236919459142</v>
      </c>
    </row>
    <row r="28" spans="1:8" ht="33.75" customHeight="1" x14ac:dyDescent="0.25">
      <c r="A28" s="181" t="s">
        <v>122</v>
      </c>
      <c r="B28" s="247" t="s">
        <v>83</v>
      </c>
      <c r="C28" s="247">
        <v>7.3643125414242575E-3</v>
      </c>
      <c r="D28" s="247">
        <v>1.462629808395495E-2</v>
      </c>
      <c r="E28" s="247">
        <v>7.880220646178094E-3</v>
      </c>
      <c r="F28" s="247">
        <v>1.6047500601781273E-2</v>
      </c>
      <c r="G28" s="247">
        <v>7.6475986540226375E-3</v>
      </c>
      <c r="H28" s="264" t="s">
        <v>83</v>
      </c>
    </row>
    <row r="29" spans="1:8" x14ac:dyDescent="0.25">
      <c r="A29" s="179" t="s">
        <v>123</v>
      </c>
      <c r="B29" s="247">
        <v>0.60508269463493347</v>
      </c>
      <c r="C29" s="247">
        <v>0.52286619044112226</v>
      </c>
      <c r="D29" s="247">
        <v>0.54848617814831058</v>
      </c>
      <c r="E29" s="247">
        <v>0.68557919621749408</v>
      </c>
      <c r="F29" s="247">
        <v>0.56166252106234449</v>
      </c>
      <c r="G29" s="247">
        <v>0.47415111654940345</v>
      </c>
      <c r="H29" s="264">
        <v>0.29394473838918284</v>
      </c>
    </row>
    <row r="30" spans="1:8" ht="32.25" thickBot="1" x14ac:dyDescent="0.3">
      <c r="A30" s="183" t="s">
        <v>124</v>
      </c>
      <c r="B30" s="244">
        <v>0.34691407825736181</v>
      </c>
      <c r="C30" s="244">
        <v>0.30193681419839458</v>
      </c>
      <c r="D30" s="244">
        <v>0.3583443030568963</v>
      </c>
      <c r="E30" s="244">
        <v>0.38613081166272656</v>
      </c>
      <c r="F30" s="244">
        <v>0.32095001203562545</v>
      </c>
      <c r="G30" s="244">
        <v>0.22178036096665646</v>
      </c>
      <c r="H30" s="265">
        <v>0.17636684303350969</v>
      </c>
    </row>
  </sheetData>
  <mergeCells count="1">
    <mergeCell ref="A2:H2"/>
  </mergeCells>
  <hyperlinks>
    <hyperlink ref="A1" location="'Раздел 3'!A1" display="◄К Разделу 3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zoomScale="90" zoomScaleNormal="90" zoomScaleSheetLayoutView="70" workbookViewId="0"/>
  </sheetViews>
  <sheetFormatPr defaultRowHeight="13.5" x14ac:dyDescent="0.25"/>
  <cols>
    <col min="1" max="1" width="20.125" customWidth="1"/>
    <col min="2" max="9" width="8"/>
    <col min="10" max="10" width="7" customWidth="1"/>
  </cols>
  <sheetData>
    <row r="1" spans="1:14" s="3" customFormat="1" ht="20.25" x14ac:dyDescent="0.3">
      <c r="A1" s="8" t="s">
        <v>27</v>
      </c>
    </row>
    <row r="2" spans="1:14" s="3" customFormat="1" ht="71.25" customHeight="1" x14ac:dyDescent="0.25">
      <c r="A2" s="284"/>
      <c r="B2" s="284"/>
      <c r="C2" s="284"/>
      <c r="D2" s="284"/>
      <c r="E2" s="47"/>
      <c r="F2" s="47"/>
      <c r="G2" s="47"/>
      <c r="H2" s="47"/>
      <c r="I2" s="47"/>
      <c r="J2" s="47"/>
      <c r="K2" s="47"/>
      <c r="L2" s="48"/>
      <c r="M2" s="48"/>
      <c r="N2" s="48"/>
    </row>
    <row r="3" spans="1:14" s="3" customFormat="1" ht="36" customHeight="1" x14ac:dyDescent="0.25">
      <c r="A3" s="285"/>
      <c r="B3" s="285"/>
      <c r="C3" s="285"/>
      <c r="D3" s="285"/>
      <c r="E3" s="47"/>
      <c r="F3" s="47"/>
      <c r="G3" s="47"/>
      <c r="H3" s="47"/>
      <c r="I3" s="47"/>
      <c r="J3" s="47"/>
      <c r="K3" s="47"/>
      <c r="L3" s="48"/>
      <c r="M3" s="48"/>
      <c r="N3" s="48"/>
    </row>
    <row r="4" spans="1:14" ht="15.75" x14ac:dyDescent="0.25">
      <c r="A4" s="49"/>
      <c r="B4" s="50"/>
      <c r="C4" s="50"/>
      <c r="D4" s="50"/>
      <c r="E4" s="47"/>
      <c r="F4" s="47"/>
      <c r="G4" s="47"/>
      <c r="H4" s="47"/>
      <c r="I4" s="47"/>
      <c r="J4" s="47"/>
      <c r="K4" s="47"/>
      <c r="L4" s="48"/>
      <c r="M4" s="48"/>
      <c r="N4" s="48"/>
    </row>
    <row r="5" spans="1:14" ht="15" x14ac:dyDescent="0.25">
      <c r="A5" s="51"/>
      <c r="B5" s="52"/>
      <c r="C5" s="52"/>
      <c r="D5" s="52"/>
      <c r="E5" s="47"/>
      <c r="F5" s="47"/>
      <c r="G5" s="47"/>
      <c r="H5" s="47"/>
      <c r="I5" s="47"/>
      <c r="J5" s="47"/>
      <c r="K5" s="47"/>
      <c r="L5" s="48"/>
      <c r="M5" s="48"/>
      <c r="N5" s="48"/>
    </row>
    <row r="6" spans="1:14" ht="15" x14ac:dyDescent="0.25">
      <c r="A6" s="51"/>
      <c r="B6" s="52"/>
      <c r="C6" s="52"/>
      <c r="D6" s="52"/>
      <c r="E6" s="47"/>
      <c r="F6" s="47"/>
      <c r="G6" s="47"/>
      <c r="H6" s="47"/>
      <c r="I6" s="47"/>
      <c r="J6" s="47"/>
      <c r="K6" s="47"/>
      <c r="L6" s="48"/>
      <c r="M6" s="48"/>
      <c r="N6" s="48"/>
    </row>
    <row r="7" spans="1:14" ht="15" x14ac:dyDescent="0.25">
      <c r="A7" s="51"/>
      <c r="B7" s="52"/>
      <c r="C7" s="52"/>
      <c r="D7" s="52"/>
      <c r="E7" s="47"/>
      <c r="F7" s="47"/>
      <c r="G7" s="47"/>
      <c r="H7" s="47"/>
      <c r="I7" s="47"/>
      <c r="J7" s="47"/>
      <c r="K7" s="47"/>
      <c r="L7" s="48"/>
      <c r="M7" s="48"/>
      <c r="N7" s="48"/>
    </row>
    <row r="8" spans="1:14" ht="15" x14ac:dyDescent="0.25">
      <c r="A8" s="51"/>
      <c r="B8" s="52"/>
      <c r="C8" s="52"/>
      <c r="D8" s="52"/>
      <c r="E8" s="47"/>
      <c r="F8" s="47"/>
      <c r="G8" s="47"/>
      <c r="H8" s="47"/>
      <c r="I8" s="47"/>
      <c r="J8" s="47"/>
      <c r="K8" s="47"/>
      <c r="L8" s="48"/>
      <c r="M8" s="48"/>
      <c r="N8" s="48"/>
    </row>
    <row r="9" spans="1:14" ht="15" x14ac:dyDescent="0.25">
      <c r="A9" s="51"/>
      <c r="B9" s="52"/>
      <c r="C9" s="52"/>
      <c r="D9" s="52"/>
      <c r="E9" s="47"/>
      <c r="F9" s="47"/>
      <c r="G9" s="47"/>
      <c r="H9" s="47"/>
      <c r="I9" s="47"/>
      <c r="J9" s="47"/>
      <c r="K9" s="47"/>
      <c r="L9" s="48"/>
      <c r="M9" s="48"/>
      <c r="N9" s="48"/>
    </row>
    <row r="10" spans="1:14" ht="15" x14ac:dyDescent="0.25">
      <c r="A10" s="51"/>
      <c r="B10" s="52"/>
      <c r="C10" s="52"/>
      <c r="D10" s="52"/>
      <c r="E10" s="47"/>
      <c r="F10" s="47"/>
      <c r="G10" s="47"/>
      <c r="H10" s="47"/>
      <c r="I10" s="47"/>
      <c r="J10" s="47"/>
      <c r="K10" s="47"/>
      <c r="L10" s="48"/>
      <c r="M10" s="48"/>
      <c r="N10" s="48"/>
    </row>
    <row r="11" spans="1:14" ht="15" x14ac:dyDescent="0.25">
      <c r="A11" s="51"/>
      <c r="B11" s="52"/>
      <c r="C11" s="52"/>
      <c r="D11" s="52"/>
      <c r="E11" s="47"/>
      <c r="F11" s="47"/>
      <c r="G11" s="47"/>
      <c r="H11" s="47"/>
      <c r="I11" s="47"/>
      <c r="J11" s="47"/>
      <c r="K11" s="47"/>
      <c r="L11" s="48"/>
      <c r="M11" s="48"/>
      <c r="N11" s="48"/>
    </row>
    <row r="12" spans="1:14" ht="15" x14ac:dyDescent="0.25">
      <c r="A12" s="51"/>
      <c r="B12" s="52"/>
      <c r="C12" s="52"/>
      <c r="D12" s="52"/>
      <c r="E12" s="47"/>
      <c r="F12" s="47"/>
      <c r="G12" s="47"/>
      <c r="H12" s="47"/>
      <c r="I12" s="47"/>
      <c r="J12" s="47"/>
      <c r="K12" s="47"/>
      <c r="L12" s="48"/>
      <c r="M12" s="48"/>
      <c r="N12" s="48"/>
    </row>
    <row r="13" spans="1:14" ht="15" x14ac:dyDescent="0.25">
      <c r="A13" s="51"/>
      <c r="B13" s="52"/>
      <c r="C13" s="52"/>
      <c r="D13" s="52"/>
      <c r="E13" s="47"/>
      <c r="F13" s="47"/>
      <c r="G13" s="47"/>
      <c r="H13" s="47"/>
      <c r="I13" s="47"/>
      <c r="J13" s="47"/>
      <c r="K13" s="47"/>
      <c r="L13" s="48"/>
      <c r="M13" s="48"/>
      <c r="N13" s="48"/>
    </row>
    <row r="14" spans="1:14" ht="15" x14ac:dyDescent="0.25">
      <c r="A14" s="51"/>
      <c r="B14" s="52"/>
      <c r="C14" s="52"/>
      <c r="D14" s="52"/>
      <c r="E14" s="47"/>
      <c r="F14" s="47"/>
      <c r="G14" s="47"/>
      <c r="H14" s="47"/>
      <c r="I14" s="47"/>
      <c r="J14" s="47"/>
      <c r="K14" s="47"/>
      <c r="L14" s="48"/>
      <c r="M14" s="48"/>
      <c r="N14" s="48"/>
    </row>
    <row r="15" spans="1:14" ht="15" x14ac:dyDescent="0.25">
      <c r="A15" s="51"/>
      <c r="B15" s="52"/>
      <c r="C15" s="52"/>
      <c r="D15" s="52"/>
      <c r="E15" s="47"/>
      <c r="F15" s="47"/>
      <c r="G15" s="47"/>
      <c r="H15" s="47"/>
      <c r="I15" s="47"/>
      <c r="J15" s="47"/>
      <c r="K15" s="47"/>
      <c r="L15" s="48"/>
      <c r="M15" s="48"/>
      <c r="N15" s="48"/>
    </row>
    <row r="16" spans="1:14" ht="15" x14ac:dyDescent="0.25">
      <c r="A16" s="51"/>
      <c r="B16" s="52"/>
      <c r="C16" s="52"/>
      <c r="D16" s="52"/>
      <c r="E16" s="47"/>
      <c r="F16" s="47"/>
      <c r="G16" s="47"/>
      <c r="H16" s="47"/>
      <c r="I16" s="47"/>
      <c r="J16" s="47"/>
      <c r="K16" s="47"/>
      <c r="L16" s="48"/>
      <c r="M16" s="48"/>
      <c r="N16" s="48"/>
    </row>
    <row r="17" spans="1:14" ht="15" x14ac:dyDescent="0.25">
      <c r="A17" s="51"/>
      <c r="B17" s="52"/>
      <c r="C17" s="52"/>
      <c r="D17" s="52"/>
      <c r="E17" s="47"/>
      <c r="F17" s="47"/>
      <c r="G17" s="47"/>
      <c r="H17" s="47"/>
      <c r="I17" s="47"/>
      <c r="J17" s="47"/>
      <c r="K17" s="47"/>
      <c r="L17" s="48"/>
      <c r="M17" s="48"/>
      <c r="N17" s="48"/>
    </row>
    <row r="18" spans="1:14" ht="1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48"/>
      <c r="N18" s="48"/>
    </row>
    <row r="19" spans="1:14" ht="1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  <c r="M19" s="48"/>
      <c r="N19" s="48"/>
    </row>
    <row r="20" spans="1:14" ht="15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8"/>
      <c r="N20" s="48"/>
    </row>
    <row r="21" spans="1:14" ht="15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48"/>
      <c r="N21" s="48"/>
    </row>
    <row r="22" spans="1:14" ht="1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8"/>
      <c r="N22" s="48"/>
    </row>
    <row r="23" spans="1:14" ht="15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8"/>
      <c r="N23" s="48"/>
    </row>
    <row r="24" spans="1:14" ht="1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4" ht="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4" ht="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4" ht="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4" ht="1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4" ht="1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4" ht="1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4" ht="1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4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</sheetData>
  <mergeCells count="2">
    <mergeCell ref="A2:D2"/>
    <mergeCell ref="A3:D3"/>
  </mergeCells>
  <hyperlinks>
    <hyperlink ref="A1" location="'Раздел 3'!A1" display="◄К Разделу 3"/>
  </hyperlink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12</vt:i4>
      </vt:variant>
    </vt:vector>
  </HeadingPairs>
  <TitlesOfParts>
    <vt:vector size="36" baseType="lpstr">
      <vt:lpstr>Раздел 3</vt:lpstr>
      <vt:lpstr>R3t1</vt:lpstr>
      <vt:lpstr>R3t2</vt:lpstr>
      <vt:lpstr>R3t3</vt:lpstr>
      <vt:lpstr>R3t4</vt:lpstr>
      <vt:lpstr>R3t5</vt:lpstr>
      <vt:lpstr>R3t6</vt:lpstr>
      <vt:lpstr>R3t7</vt:lpstr>
      <vt:lpstr>R3d1</vt:lpstr>
      <vt:lpstr>Лист2</vt:lpstr>
      <vt:lpstr>R3d2</vt:lpstr>
      <vt:lpstr>Лист3</vt:lpstr>
      <vt:lpstr>R3d3</vt:lpstr>
      <vt:lpstr>Лист6</vt:lpstr>
      <vt:lpstr>R3d4</vt:lpstr>
      <vt:lpstr>Лист4</vt:lpstr>
      <vt:lpstr>R3d5</vt:lpstr>
      <vt:lpstr>Лист5</vt:lpstr>
      <vt:lpstr>R3d6</vt:lpstr>
      <vt:lpstr>Лист7</vt:lpstr>
      <vt:lpstr>R3d7</vt:lpstr>
      <vt:lpstr>Лист8</vt:lpstr>
      <vt:lpstr>R3d8</vt:lpstr>
      <vt:lpstr>Лист9</vt:lpstr>
      <vt:lpstr>'R3d1'!Область_печати</vt:lpstr>
      <vt:lpstr>'R3d2'!Область_печати</vt:lpstr>
      <vt:lpstr>'R3d3'!Область_печати</vt:lpstr>
      <vt:lpstr>'R3d4'!Область_печати</vt:lpstr>
      <vt:lpstr>'R3d5'!Область_печати</vt:lpstr>
      <vt:lpstr>'R3t1'!Область_печати</vt:lpstr>
      <vt:lpstr>'R3t2'!Область_печати</vt:lpstr>
      <vt:lpstr>'R3t3'!Область_печати</vt:lpstr>
      <vt:lpstr>'R3t4'!Область_печати</vt:lpstr>
      <vt:lpstr>'R3t5'!Область_печати</vt:lpstr>
      <vt:lpstr>Лист9!Область_печати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Марина Владимировна</dc:creator>
  <cp:lastModifiedBy>Недайводина Евгения Сергеевна</cp:lastModifiedBy>
  <cp:lastPrinted>2022-12-22T08:52:05Z</cp:lastPrinted>
  <dcterms:created xsi:type="dcterms:W3CDTF">2018-10-05T11:26:56Z</dcterms:created>
  <dcterms:modified xsi:type="dcterms:W3CDTF">2023-12-27T11:11:03Z</dcterms:modified>
</cp:coreProperties>
</file>