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70" yWindow="195" windowWidth="21150" windowHeight="9270" tabRatio="246"/>
  </bookViews>
  <sheets>
    <sheet name="по Российской Федерации" sheetId="4" r:id="rId1"/>
    <sheet name="по субъектам" sheetId="2" r:id="rId2"/>
  </sheets>
  <definedNames>
    <definedName name="Print_Titles" localSheetId="1">'по субъектам'!#REF!</definedName>
    <definedName name="_xlnm.Print_Titles" localSheetId="1">'по субъектам'!#REF!</definedName>
  </definedNames>
  <calcPr calcId="145621"/>
</workbook>
</file>

<file path=xl/calcChain.xml><?xml version="1.0" encoding="utf-8"?>
<calcChain xmlns="http://schemas.openxmlformats.org/spreadsheetml/2006/main">
  <c r="Z29" i="2" l="1"/>
  <c r="P90" i="2" l="1"/>
  <c r="N90" i="2"/>
  <c r="L90" i="2"/>
  <c r="J90" i="2"/>
  <c r="H90" i="2"/>
  <c r="F90" i="2"/>
  <c r="D90" i="2"/>
  <c r="B90" i="2"/>
  <c r="P79" i="2"/>
  <c r="N79" i="2"/>
  <c r="L79" i="2"/>
  <c r="J79" i="2"/>
  <c r="H79" i="2"/>
  <c r="F79" i="2"/>
  <c r="D79" i="2"/>
  <c r="B79" i="2"/>
  <c r="R29" i="2"/>
</calcChain>
</file>

<file path=xl/sharedStrings.xml><?xml version="1.0" encoding="utf-8"?>
<sst xmlns="http://schemas.openxmlformats.org/spreadsheetml/2006/main" count="164" uniqueCount="109">
  <si>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</si>
  <si>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</si>
  <si>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</si>
  <si>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</si>
  <si>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</si>
  <si>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</si>
  <si>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</si>
  <si>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</si>
  <si>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</si>
  <si>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</si>
  <si>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</si>
  <si>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</si>
  <si>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</si>
  <si>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</si>
  <si>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</si>
  <si>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</si>
  <si>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</si>
  <si>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</si>
  <si>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</si>
  <si>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</si>
  <si>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</si>
  <si>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</si>
  <si>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</si>
  <si>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</si>
  <si>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</si>
  <si>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</si>
  <si>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</si>
  <si>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</si>
  <si>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</si>
  <si>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</si>
  <si>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</si>
  <si>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</si>
  <si>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</si>
  <si>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</si>
  <si>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</si>
  <si>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</si>
  <si>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</si>
  <si>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</si>
  <si>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</si>
  <si>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</si>
  <si>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</si>
  <si>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</si>
  <si>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</si>
  <si>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</si>
  <si>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</si>
  <si>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</si>
  <si>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</si>
  <si>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</si>
  <si>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</si>
  <si>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</si>
  <si>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</si>
  <si>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</si>
  <si>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</si>
  <si>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</si>
  <si>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</si>
  <si>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</si>
  <si>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</si>
  <si>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</si>
  <si>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</si>
  <si>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</si>
  <si>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</si>
  <si>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</si>
  <si>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</si>
  <si>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</si>
  <si>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</si>
  <si>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</si>
  <si>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</si>
  <si>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</si>
  <si>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</si>
  <si>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</si>
  <si>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</si>
  <si>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</si>
  <si>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</si>
  <si>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</si>
  <si>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</si>
  <si>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</si>
  <si>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</si>
  <si>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</si>
  <si>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</si>
  <si>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</si>
  <si>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 общей численности детей в возрасте до 18 лет, проценты</t>
  </si>
  <si>
    <t>Российская Федерация</t>
  </si>
  <si>
    <r>
      <t>Московская область</t>
    </r>
    <r>
      <rPr>
        <vertAlign val="superscript"/>
        <sz val="10"/>
        <rFont val="Times New Roman"/>
        <family val="1"/>
        <charset val="204"/>
      </rPr>
      <t>2)</t>
    </r>
  </si>
  <si>
    <r>
      <t>г. Москва</t>
    </r>
    <r>
      <rPr>
        <vertAlign val="superscript"/>
        <sz val="10"/>
        <rFont val="Times New Roman"/>
        <family val="1"/>
        <charset val="204"/>
      </rPr>
      <t>2)</t>
    </r>
  </si>
  <si>
    <t>Архангельская область</t>
  </si>
  <si>
    <t>…</t>
  </si>
  <si>
    <t>г. Севастополь</t>
  </si>
  <si>
    <t>Кабардино-Балкарская Республика</t>
  </si>
  <si>
    <t>Республика Северная Осетия-Алания</t>
  </si>
  <si>
    <t>Нижегородская область</t>
  </si>
  <si>
    <t>Тюменская область</t>
  </si>
  <si>
    <t xml:space="preserve"> -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</si>
  <si>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Учащихся общеобразовательных учреждений -  до окончания ими обучения, но не более чем до достижения ими возраста 18 лет.</t>
    </r>
  </si>
  <si>
    <t>Число детей</t>
  </si>
  <si>
    <t>к общей численности детей в возрасте до 18 лет, %</t>
  </si>
  <si>
    <t>Число
детей</t>
  </si>
  <si>
    <r>
      <t>Сибирский федеральный округ</t>
    </r>
    <r>
      <rPr>
        <b/>
        <vertAlign val="superscript"/>
        <sz val="10"/>
        <rFont val="Times New Roman"/>
        <family val="1"/>
        <charset val="204"/>
      </rPr>
      <t>3)</t>
    </r>
  </si>
  <si>
    <r>
      <t>Дальневосточный федеральный округ</t>
    </r>
    <r>
      <rPr>
        <b/>
        <vertAlign val="superscript"/>
        <sz val="10"/>
        <rFont val="Times New Roman"/>
        <family val="1"/>
        <charset val="204"/>
      </rPr>
      <t>3)</t>
    </r>
  </si>
  <si>
    <t>Ханты-Мансийский авт. округ - Югра</t>
  </si>
  <si>
    <t>Ненецкий автономный округ</t>
  </si>
  <si>
    <r>
      <rPr>
        <vertAlign val="superscript"/>
        <sz val="10"/>
        <rFont val="Times New Roman"/>
        <family val="1"/>
        <charset val="204"/>
      </rPr>
      <t xml:space="preserve">1)  </t>
    </r>
    <r>
      <rPr>
        <sz val="10"/>
        <rFont val="Times New Roman"/>
        <family val="1"/>
        <charset val="204"/>
      </rPr>
      <t>Учащихся общеобразовательных учреждений -  до окончания ими обучения, но не более чем до достижения ими возраста 18 лет.</t>
    </r>
  </si>
  <si>
    <t>Архангельская область без авт. округа</t>
  </si>
  <si>
    <t>Ямало-Ненецкий авт. округ</t>
  </si>
  <si>
    <t>Тюменская область без авт. округов</t>
  </si>
  <si>
    <r>
      <t xml:space="preserve">2)  </t>
    </r>
    <r>
      <rPr>
        <sz val="10"/>
        <color indexed="8"/>
        <rFont val="Times New Roman"/>
        <family val="1"/>
        <charset val="204"/>
      </rPr>
      <t>C 2012 г. данные по городу федерального значения Москве и Московской области приведены с учетом изменения их границы с 1 июля 2012 года в соответствии с постановлением Совета Федерации Федерального Собрания Российской Федерации от 27 декабря 2011 г. № 560-СФ.</t>
    </r>
  </si>
  <si>
    <r>
      <t xml:space="preserve">3) </t>
    </r>
    <r>
      <rPr>
        <sz val="10"/>
        <rFont val="Times New Roman"/>
        <family val="1"/>
        <charset val="204"/>
      </rPr>
      <t xml:space="preserve"> В целях обеспечения сопоставимости данных показатели по федеральному округу сформированы по перечню субъектов Российской Федерации, вошедших в его состав в соответствии с Указом Президента Российской Федерации от 3 ноября 2018 г. №632.</t>
    </r>
  </si>
  <si>
    <r>
      <t>Численность  детей в возрасте от 0 до 16(18)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лет, на которых назначено ежемесячное пособие, человек</t>
    </r>
  </si>
  <si>
    <r>
      <t xml:space="preserve"> Численность  детей в возрасте до 16 (18)</t>
    </r>
    <r>
      <rPr>
        <b/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лет на которых назначено ежемесячное пособие по субъектам Российской Федерации </t>
    </r>
    <r>
      <rPr>
        <sz val="12"/>
        <color theme="1"/>
        <rFont val="Times New Roman"/>
        <family val="1"/>
        <charset val="204"/>
      </rPr>
      <t>( по данным Минтруда, с 2022 года без учета статистической информации по Донецкой Народной Республике (ДНР), Луганской Народной Республике (ЛНР), Запорожской и Херсонской областям, на конец года)</t>
    </r>
  </si>
  <si>
    <r>
      <t>Численность  детей в возрасте до 16 (18) лет на которых назначено ежемесячное пособие по Российской Федерации</t>
    </r>
    <r>
      <rPr>
        <sz val="10"/>
        <rFont val="Times New Roman"/>
        <family val="1"/>
        <charset val="204"/>
      </rPr>
      <t xml:space="preserve"> ( по данным Минтруда, с 2022 года без учета статистической информации
по Донецкой Народной Республике (ДНР), Луганской Народной Республике (ЛНР), Запорожской и Херсонской областям, на конец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</si>
</sst>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color theme="1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164" fontId="2" fillId="2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8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8" fillId="0" borderId="0" xfId="0" applyFont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165" fontId="8" fillId="0" borderId="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A2" sqref="A2:N2"/>
    </sheetView>
  </sheetViews>
  <sheetFormatPr defaultRowHeight="12.75" x14ac:dyDescent="0.2"/>
  <cols>
    <col min="1" max="1" width="31.42578125" style="3" customWidth="1"/>
    <col min="2" max="14" width="10" style="3" customWidth="1"/>
    <col min="15" max="16384" width="9.140625" style="3"/>
  </cols>
  <sheetData>
    <row r="1" spans="1:14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4" ht="40.5" customHeight="1" x14ac:dyDescent="0.2">
      <c r="A2" s="50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43" customFormat="1" ht="21.75" customHeight="1" x14ac:dyDescent="0.2">
      <c r="A4" s="42"/>
      <c r="B4" s="40">
        <v>2011</v>
      </c>
      <c r="C4" s="40">
        <v>2012</v>
      </c>
      <c r="D4" s="40">
        <v>2013</v>
      </c>
      <c r="E4" s="40">
        <v>2014</v>
      </c>
      <c r="F4" s="40">
        <v>2015</v>
      </c>
      <c r="G4" s="40">
        <v>2016</v>
      </c>
      <c r="H4" s="40">
        <v>2017</v>
      </c>
      <c r="I4" s="40">
        <v>2018</v>
      </c>
      <c r="J4" s="40">
        <v>2019</v>
      </c>
      <c r="K4" s="40">
        <v>2020</v>
      </c>
      <c r="L4" s="40">
        <v>2021</v>
      </c>
      <c r="M4" s="40">
        <v>2022</v>
      </c>
      <c r="N4" s="40">
        <v>2023</v>
      </c>
    </row>
    <row r="5" spans="1:14" ht="59.25" customHeight="1" x14ac:dyDescent="0.2">
      <c r="A5" s="44" t="s">
        <v>106</v>
      </c>
      <c r="B5" s="7">
        <v>9674801</v>
      </c>
      <c r="C5" s="7">
        <v>8886378</v>
      </c>
      <c r="D5" s="7">
        <v>8422769</v>
      </c>
      <c r="E5" s="7">
        <v>8160623</v>
      </c>
      <c r="F5" s="7">
        <v>8056057</v>
      </c>
      <c r="G5" s="7">
        <v>7749591</v>
      </c>
      <c r="H5" s="7">
        <v>7263219</v>
      </c>
      <c r="I5" s="7">
        <v>7020959</v>
      </c>
      <c r="J5" s="7">
        <v>6997068</v>
      </c>
      <c r="K5" s="7">
        <v>7695551</v>
      </c>
      <c r="L5" s="7">
        <v>6841175</v>
      </c>
      <c r="M5" s="7">
        <v>5716299</v>
      </c>
      <c r="N5" s="8">
        <v>2535515</v>
      </c>
    </row>
    <row r="6" spans="1:14" ht="59.25" customHeight="1" x14ac:dyDescent="0.2">
      <c r="A6" s="44" t="s">
        <v>80</v>
      </c>
      <c r="B6" s="45">
        <v>36.484651336261344</v>
      </c>
      <c r="C6" s="45">
        <v>33.017311727123193</v>
      </c>
      <c r="D6" s="45">
        <v>30.768834272314464</v>
      </c>
      <c r="E6" s="45">
        <v>28.8</v>
      </c>
      <c r="F6" s="45">
        <v>27.8</v>
      </c>
      <c r="G6" s="45">
        <v>26.2</v>
      </c>
      <c r="H6" s="45">
        <v>24.226331757651927</v>
      </c>
      <c r="I6" s="45">
        <v>23.237951592889626</v>
      </c>
      <c r="J6" s="45">
        <v>23.039129656850367</v>
      </c>
      <c r="K6" s="6">
        <v>25.3</v>
      </c>
      <c r="L6" s="45">
        <v>22.6</v>
      </c>
      <c r="M6" s="45">
        <v>18.899999999999999</v>
      </c>
      <c r="N6" s="9">
        <v>8.0549499685889003</v>
      </c>
    </row>
    <row r="7" spans="1:14" x14ac:dyDescent="0.2">
      <c r="A7" s="46"/>
      <c r="B7" s="47"/>
      <c r="C7" s="47"/>
      <c r="D7" s="47"/>
      <c r="E7" s="47"/>
      <c r="F7" s="47"/>
      <c r="G7" s="47"/>
      <c r="H7" s="47"/>
      <c r="I7" s="48"/>
      <c r="J7" s="48"/>
      <c r="L7" s="48"/>
      <c r="M7" s="48"/>
      <c r="N7" s="13"/>
    </row>
    <row r="8" spans="1:14" ht="15.75" x14ac:dyDescent="0.2">
      <c r="A8" s="51" t="s">
        <v>92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</sheetData>
  <mergeCells count="2">
    <mergeCell ref="A2:N2"/>
    <mergeCell ref="A8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7"/>
  <sheetViews>
    <sheetView topLeftCell="A19" workbookViewId="0">
      <selection activeCell="A2" sqref="A2:AA2"/>
    </sheetView>
  </sheetViews>
  <sheetFormatPr defaultRowHeight="12.75" x14ac:dyDescent="0.2"/>
  <cols>
    <col min="1" max="1" width="37.42578125" style="2" customWidth="1"/>
    <col min="2" max="2" width="12.28515625" style="12" customWidth="1"/>
    <col min="3" max="3" width="15.140625" style="19" customWidth="1"/>
    <col min="4" max="4" width="12.28515625" style="12" customWidth="1"/>
    <col min="5" max="5" width="15.140625" style="19" customWidth="1"/>
    <col min="6" max="6" width="12.28515625" style="12" customWidth="1"/>
    <col min="7" max="7" width="15.140625" style="19" customWidth="1"/>
    <col min="8" max="8" width="12.28515625" style="12" customWidth="1"/>
    <col min="9" max="9" width="15.140625" style="19" customWidth="1"/>
    <col min="10" max="10" width="12.28515625" style="12" customWidth="1"/>
    <col min="11" max="11" width="15.140625" style="20" customWidth="1"/>
    <col min="12" max="12" width="12.28515625" style="11" customWidth="1"/>
    <col min="13" max="13" width="15.140625" style="19" customWidth="1"/>
    <col min="14" max="14" width="12.28515625" style="12" customWidth="1"/>
    <col min="15" max="15" width="15.140625" style="20" customWidth="1"/>
    <col min="16" max="16" width="12.28515625" style="11" customWidth="1"/>
    <col min="17" max="17" width="15.140625" style="20" customWidth="1"/>
    <col min="18" max="18" width="12.28515625" style="11" customWidth="1"/>
    <col min="19" max="19" width="15.140625" style="20" customWidth="1"/>
    <col min="20" max="20" width="12.28515625" style="12" customWidth="1"/>
    <col min="21" max="21" width="15.140625" style="19" customWidth="1"/>
    <col min="22" max="22" width="12.28515625" style="11" customWidth="1"/>
    <col min="23" max="23" width="15.140625" style="20" customWidth="1"/>
    <col min="24" max="24" width="12.28515625" style="11" customWidth="1"/>
    <col min="25" max="25" width="15.140625" style="20" customWidth="1"/>
    <col min="26" max="26" width="12.28515625" style="12" customWidth="1"/>
    <col min="27" max="27" width="15.140625" style="19" customWidth="1"/>
    <col min="28" max="256" width="9.140625" style="2"/>
    <col min="257" max="257" width="37.42578125" style="2" customWidth="1"/>
    <col min="258" max="258" width="9.28515625" style="2" customWidth="1"/>
    <col min="259" max="259" width="10.85546875" style="2" customWidth="1"/>
    <col min="260" max="260" width="9.140625" style="2" customWidth="1"/>
    <col min="261" max="261" width="9.42578125" style="2" customWidth="1"/>
    <col min="262" max="262" width="9" style="2" customWidth="1"/>
    <col min="263" max="263" width="9.85546875" style="2" customWidth="1"/>
    <col min="264" max="264" width="9.5703125" style="2" customWidth="1"/>
    <col min="265" max="265" width="10.85546875" style="2" customWidth="1"/>
    <col min="266" max="266" width="9.140625" style="2" customWidth="1"/>
    <col min="267" max="267" width="10.85546875" style="2" customWidth="1"/>
    <col min="268" max="268" width="9.140625" style="2" customWidth="1"/>
    <col min="269" max="269" width="9.85546875" style="2" customWidth="1"/>
    <col min="270" max="271" width="8.85546875" style="2" customWidth="1"/>
    <col min="272" max="272" width="9.28515625" style="2" customWidth="1"/>
    <col min="273" max="273" width="8.42578125" style="2" customWidth="1"/>
    <col min="274" max="274" width="8.85546875" style="2" customWidth="1"/>
    <col min="275" max="275" width="8.42578125" style="2" customWidth="1"/>
    <col min="276" max="276" width="8.5703125" style="2" customWidth="1"/>
    <col min="277" max="277" width="8.7109375" style="2" customWidth="1"/>
    <col min="278" max="278" width="8.5703125" style="2" customWidth="1"/>
    <col min="279" max="279" width="8.42578125" style="2" customWidth="1"/>
    <col min="280" max="280" width="9.28515625" style="2" customWidth="1"/>
    <col min="281" max="281" width="8.42578125" style="2" customWidth="1"/>
    <col min="282" max="512" width="9.140625" style="2"/>
    <col min="513" max="513" width="37.42578125" style="2" customWidth="1"/>
    <col min="514" max="514" width="9.28515625" style="2" customWidth="1"/>
    <col min="515" max="515" width="10.85546875" style="2" customWidth="1"/>
    <col min="516" max="516" width="9.140625" style="2" customWidth="1"/>
    <col min="517" max="517" width="9.42578125" style="2" customWidth="1"/>
    <col min="518" max="518" width="9" style="2" customWidth="1"/>
    <col min="519" max="519" width="9.85546875" style="2" customWidth="1"/>
    <col min="520" max="520" width="9.5703125" style="2" customWidth="1"/>
    <col min="521" max="521" width="10.85546875" style="2" customWidth="1"/>
    <col min="522" max="522" width="9.140625" style="2" customWidth="1"/>
    <col min="523" max="523" width="10.85546875" style="2" customWidth="1"/>
    <col min="524" max="524" width="9.140625" style="2" customWidth="1"/>
    <col min="525" max="525" width="9.85546875" style="2" customWidth="1"/>
    <col min="526" max="527" width="8.85546875" style="2" customWidth="1"/>
    <col min="528" max="528" width="9.28515625" style="2" customWidth="1"/>
    <col min="529" max="529" width="8.42578125" style="2" customWidth="1"/>
    <col min="530" max="530" width="8.85546875" style="2" customWidth="1"/>
    <col min="531" max="531" width="8.42578125" style="2" customWidth="1"/>
    <col min="532" max="532" width="8.5703125" style="2" customWidth="1"/>
    <col min="533" max="533" width="8.7109375" style="2" customWidth="1"/>
    <col min="534" max="534" width="8.5703125" style="2" customWidth="1"/>
    <col min="535" max="535" width="8.42578125" style="2" customWidth="1"/>
    <col min="536" max="536" width="9.28515625" style="2" customWidth="1"/>
    <col min="537" max="537" width="8.42578125" style="2" customWidth="1"/>
    <col min="538" max="768" width="9.140625" style="2"/>
    <col min="769" max="769" width="37.42578125" style="2" customWidth="1"/>
    <col min="770" max="770" width="9.28515625" style="2" customWidth="1"/>
    <col min="771" max="771" width="10.85546875" style="2" customWidth="1"/>
    <col min="772" max="772" width="9.140625" style="2" customWidth="1"/>
    <col min="773" max="773" width="9.42578125" style="2" customWidth="1"/>
    <col min="774" max="774" width="9" style="2" customWidth="1"/>
    <col min="775" max="775" width="9.85546875" style="2" customWidth="1"/>
    <col min="776" max="776" width="9.5703125" style="2" customWidth="1"/>
    <col min="777" max="777" width="10.85546875" style="2" customWidth="1"/>
    <col min="778" max="778" width="9.140625" style="2" customWidth="1"/>
    <col min="779" max="779" width="10.85546875" style="2" customWidth="1"/>
    <col min="780" max="780" width="9.140625" style="2" customWidth="1"/>
    <col min="781" max="781" width="9.85546875" style="2" customWidth="1"/>
    <col min="782" max="783" width="8.85546875" style="2" customWidth="1"/>
    <col min="784" max="784" width="9.28515625" style="2" customWidth="1"/>
    <col min="785" max="785" width="8.42578125" style="2" customWidth="1"/>
    <col min="786" max="786" width="8.85546875" style="2" customWidth="1"/>
    <col min="787" max="787" width="8.42578125" style="2" customWidth="1"/>
    <col min="788" max="788" width="8.5703125" style="2" customWidth="1"/>
    <col min="789" max="789" width="8.7109375" style="2" customWidth="1"/>
    <col min="790" max="790" width="8.5703125" style="2" customWidth="1"/>
    <col min="791" max="791" width="8.42578125" style="2" customWidth="1"/>
    <col min="792" max="792" width="9.28515625" style="2" customWidth="1"/>
    <col min="793" max="793" width="8.42578125" style="2" customWidth="1"/>
    <col min="794" max="1024" width="9.140625" style="2"/>
    <col min="1025" max="1025" width="37.42578125" style="2" customWidth="1"/>
    <col min="1026" max="1026" width="9.28515625" style="2" customWidth="1"/>
    <col min="1027" max="1027" width="10.85546875" style="2" customWidth="1"/>
    <col min="1028" max="1028" width="9.140625" style="2" customWidth="1"/>
    <col min="1029" max="1029" width="9.42578125" style="2" customWidth="1"/>
    <col min="1030" max="1030" width="9" style="2" customWidth="1"/>
    <col min="1031" max="1031" width="9.85546875" style="2" customWidth="1"/>
    <col min="1032" max="1032" width="9.5703125" style="2" customWidth="1"/>
    <col min="1033" max="1033" width="10.85546875" style="2" customWidth="1"/>
    <col min="1034" max="1034" width="9.140625" style="2" customWidth="1"/>
    <col min="1035" max="1035" width="10.85546875" style="2" customWidth="1"/>
    <col min="1036" max="1036" width="9.140625" style="2" customWidth="1"/>
    <col min="1037" max="1037" width="9.85546875" style="2" customWidth="1"/>
    <col min="1038" max="1039" width="8.85546875" style="2" customWidth="1"/>
    <col min="1040" max="1040" width="9.28515625" style="2" customWidth="1"/>
    <col min="1041" max="1041" width="8.42578125" style="2" customWidth="1"/>
    <col min="1042" max="1042" width="8.85546875" style="2" customWidth="1"/>
    <col min="1043" max="1043" width="8.42578125" style="2" customWidth="1"/>
    <col min="1044" max="1044" width="8.5703125" style="2" customWidth="1"/>
    <col min="1045" max="1045" width="8.7109375" style="2" customWidth="1"/>
    <col min="1046" max="1046" width="8.5703125" style="2" customWidth="1"/>
    <col min="1047" max="1047" width="8.42578125" style="2" customWidth="1"/>
    <col min="1048" max="1048" width="9.28515625" style="2" customWidth="1"/>
    <col min="1049" max="1049" width="8.42578125" style="2" customWidth="1"/>
    <col min="1050" max="1280" width="9.140625" style="2"/>
    <col min="1281" max="1281" width="37.42578125" style="2" customWidth="1"/>
    <col min="1282" max="1282" width="9.28515625" style="2" customWidth="1"/>
    <col min="1283" max="1283" width="10.85546875" style="2" customWidth="1"/>
    <col min="1284" max="1284" width="9.140625" style="2" customWidth="1"/>
    <col min="1285" max="1285" width="9.42578125" style="2" customWidth="1"/>
    <col min="1286" max="1286" width="9" style="2" customWidth="1"/>
    <col min="1287" max="1287" width="9.85546875" style="2" customWidth="1"/>
    <col min="1288" max="1288" width="9.5703125" style="2" customWidth="1"/>
    <col min="1289" max="1289" width="10.85546875" style="2" customWidth="1"/>
    <col min="1290" max="1290" width="9.140625" style="2" customWidth="1"/>
    <col min="1291" max="1291" width="10.85546875" style="2" customWidth="1"/>
    <col min="1292" max="1292" width="9.140625" style="2" customWidth="1"/>
    <col min="1293" max="1293" width="9.85546875" style="2" customWidth="1"/>
    <col min="1294" max="1295" width="8.85546875" style="2" customWidth="1"/>
    <col min="1296" max="1296" width="9.28515625" style="2" customWidth="1"/>
    <col min="1297" max="1297" width="8.42578125" style="2" customWidth="1"/>
    <col min="1298" max="1298" width="8.85546875" style="2" customWidth="1"/>
    <col min="1299" max="1299" width="8.42578125" style="2" customWidth="1"/>
    <col min="1300" max="1300" width="8.5703125" style="2" customWidth="1"/>
    <col min="1301" max="1301" width="8.7109375" style="2" customWidth="1"/>
    <col min="1302" max="1302" width="8.5703125" style="2" customWidth="1"/>
    <col min="1303" max="1303" width="8.42578125" style="2" customWidth="1"/>
    <col min="1304" max="1304" width="9.28515625" style="2" customWidth="1"/>
    <col min="1305" max="1305" width="8.42578125" style="2" customWidth="1"/>
    <col min="1306" max="1536" width="9.140625" style="2"/>
    <col min="1537" max="1537" width="37.42578125" style="2" customWidth="1"/>
    <col min="1538" max="1538" width="9.28515625" style="2" customWidth="1"/>
    <col min="1539" max="1539" width="10.85546875" style="2" customWidth="1"/>
    <col min="1540" max="1540" width="9.140625" style="2" customWidth="1"/>
    <col min="1541" max="1541" width="9.42578125" style="2" customWidth="1"/>
    <col min="1542" max="1542" width="9" style="2" customWidth="1"/>
    <col min="1543" max="1543" width="9.85546875" style="2" customWidth="1"/>
    <col min="1544" max="1544" width="9.5703125" style="2" customWidth="1"/>
    <col min="1545" max="1545" width="10.85546875" style="2" customWidth="1"/>
    <col min="1546" max="1546" width="9.140625" style="2" customWidth="1"/>
    <col min="1547" max="1547" width="10.85546875" style="2" customWidth="1"/>
    <col min="1548" max="1548" width="9.140625" style="2" customWidth="1"/>
    <col min="1549" max="1549" width="9.85546875" style="2" customWidth="1"/>
    <col min="1550" max="1551" width="8.85546875" style="2" customWidth="1"/>
    <col min="1552" max="1552" width="9.28515625" style="2" customWidth="1"/>
    <col min="1553" max="1553" width="8.42578125" style="2" customWidth="1"/>
    <col min="1554" max="1554" width="8.85546875" style="2" customWidth="1"/>
    <col min="1555" max="1555" width="8.42578125" style="2" customWidth="1"/>
    <col min="1556" max="1556" width="8.5703125" style="2" customWidth="1"/>
    <col min="1557" max="1557" width="8.7109375" style="2" customWidth="1"/>
    <col min="1558" max="1558" width="8.5703125" style="2" customWidth="1"/>
    <col min="1559" max="1559" width="8.42578125" style="2" customWidth="1"/>
    <col min="1560" max="1560" width="9.28515625" style="2" customWidth="1"/>
    <col min="1561" max="1561" width="8.42578125" style="2" customWidth="1"/>
    <col min="1562" max="1792" width="9.140625" style="2"/>
    <col min="1793" max="1793" width="37.42578125" style="2" customWidth="1"/>
    <col min="1794" max="1794" width="9.28515625" style="2" customWidth="1"/>
    <col min="1795" max="1795" width="10.85546875" style="2" customWidth="1"/>
    <col min="1796" max="1796" width="9.140625" style="2" customWidth="1"/>
    <col min="1797" max="1797" width="9.42578125" style="2" customWidth="1"/>
    <col min="1798" max="1798" width="9" style="2" customWidth="1"/>
    <col min="1799" max="1799" width="9.85546875" style="2" customWidth="1"/>
    <col min="1800" max="1800" width="9.5703125" style="2" customWidth="1"/>
    <col min="1801" max="1801" width="10.85546875" style="2" customWidth="1"/>
    <col min="1802" max="1802" width="9.140625" style="2" customWidth="1"/>
    <col min="1803" max="1803" width="10.85546875" style="2" customWidth="1"/>
    <col min="1804" max="1804" width="9.140625" style="2" customWidth="1"/>
    <col min="1805" max="1805" width="9.85546875" style="2" customWidth="1"/>
    <col min="1806" max="1807" width="8.85546875" style="2" customWidth="1"/>
    <col min="1808" max="1808" width="9.28515625" style="2" customWidth="1"/>
    <col min="1809" max="1809" width="8.42578125" style="2" customWidth="1"/>
    <col min="1810" max="1810" width="8.85546875" style="2" customWidth="1"/>
    <col min="1811" max="1811" width="8.42578125" style="2" customWidth="1"/>
    <col min="1812" max="1812" width="8.5703125" style="2" customWidth="1"/>
    <col min="1813" max="1813" width="8.7109375" style="2" customWidth="1"/>
    <col min="1814" max="1814" width="8.5703125" style="2" customWidth="1"/>
    <col min="1815" max="1815" width="8.42578125" style="2" customWidth="1"/>
    <col min="1816" max="1816" width="9.28515625" style="2" customWidth="1"/>
    <col min="1817" max="1817" width="8.42578125" style="2" customWidth="1"/>
    <col min="1818" max="2048" width="9.140625" style="2"/>
    <col min="2049" max="2049" width="37.42578125" style="2" customWidth="1"/>
    <col min="2050" max="2050" width="9.28515625" style="2" customWidth="1"/>
    <col min="2051" max="2051" width="10.85546875" style="2" customWidth="1"/>
    <col min="2052" max="2052" width="9.140625" style="2" customWidth="1"/>
    <col min="2053" max="2053" width="9.42578125" style="2" customWidth="1"/>
    <col min="2054" max="2054" width="9" style="2" customWidth="1"/>
    <col min="2055" max="2055" width="9.85546875" style="2" customWidth="1"/>
    <col min="2056" max="2056" width="9.5703125" style="2" customWidth="1"/>
    <col min="2057" max="2057" width="10.85546875" style="2" customWidth="1"/>
    <col min="2058" max="2058" width="9.140625" style="2" customWidth="1"/>
    <col min="2059" max="2059" width="10.85546875" style="2" customWidth="1"/>
    <col min="2060" max="2060" width="9.140625" style="2" customWidth="1"/>
    <col min="2061" max="2061" width="9.85546875" style="2" customWidth="1"/>
    <col min="2062" max="2063" width="8.85546875" style="2" customWidth="1"/>
    <col min="2064" max="2064" width="9.28515625" style="2" customWidth="1"/>
    <col min="2065" max="2065" width="8.42578125" style="2" customWidth="1"/>
    <col min="2066" max="2066" width="8.85546875" style="2" customWidth="1"/>
    <col min="2067" max="2067" width="8.42578125" style="2" customWidth="1"/>
    <col min="2068" max="2068" width="8.5703125" style="2" customWidth="1"/>
    <col min="2069" max="2069" width="8.7109375" style="2" customWidth="1"/>
    <col min="2070" max="2070" width="8.5703125" style="2" customWidth="1"/>
    <col min="2071" max="2071" width="8.42578125" style="2" customWidth="1"/>
    <col min="2072" max="2072" width="9.28515625" style="2" customWidth="1"/>
    <col min="2073" max="2073" width="8.42578125" style="2" customWidth="1"/>
    <col min="2074" max="2304" width="9.140625" style="2"/>
    <col min="2305" max="2305" width="37.42578125" style="2" customWidth="1"/>
    <col min="2306" max="2306" width="9.28515625" style="2" customWidth="1"/>
    <col min="2307" max="2307" width="10.85546875" style="2" customWidth="1"/>
    <col min="2308" max="2308" width="9.140625" style="2" customWidth="1"/>
    <col min="2309" max="2309" width="9.42578125" style="2" customWidth="1"/>
    <col min="2310" max="2310" width="9" style="2" customWidth="1"/>
    <col min="2311" max="2311" width="9.85546875" style="2" customWidth="1"/>
    <col min="2312" max="2312" width="9.5703125" style="2" customWidth="1"/>
    <col min="2313" max="2313" width="10.85546875" style="2" customWidth="1"/>
    <col min="2314" max="2314" width="9.140625" style="2" customWidth="1"/>
    <col min="2315" max="2315" width="10.85546875" style="2" customWidth="1"/>
    <col min="2316" max="2316" width="9.140625" style="2" customWidth="1"/>
    <col min="2317" max="2317" width="9.85546875" style="2" customWidth="1"/>
    <col min="2318" max="2319" width="8.85546875" style="2" customWidth="1"/>
    <col min="2320" max="2320" width="9.28515625" style="2" customWidth="1"/>
    <col min="2321" max="2321" width="8.42578125" style="2" customWidth="1"/>
    <col min="2322" max="2322" width="8.85546875" style="2" customWidth="1"/>
    <col min="2323" max="2323" width="8.42578125" style="2" customWidth="1"/>
    <col min="2324" max="2324" width="8.5703125" style="2" customWidth="1"/>
    <col min="2325" max="2325" width="8.7109375" style="2" customWidth="1"/>
    <col min="2326" max="2326" width="8.5703125" style="2" customWidth="1"/>
    <col min="2327" max="2327" width="8.42578125" style="2" customWidth="1"/>
    <col min="2328" max="2328" width="9.28515625" style="2" customWidth="1"/>
    <col min="2329" max="2329" width="8.42578125" style="2" customWidth="1"/>
    <col min="2330" max="2560" width="9.140625" style="2"/>
    <col min="2561" max="2561" width="37.42578125" style="2" customWidth="1"/>
    <col min="2562" max="2562" width="9.28515625" style="2" customWidth="1"/>
    <col min="2563" max="2563" width="10.85546875" style="2" customWidth="1"/>
    <col min="2564" max="2564" width="9.140625" style="2" customWidth="1"/>
    <col min="2565" max="2565" width="9.42578125" style="2" customWidth="1"/>
    <col min="2566" max="2566" width="9" style="2" customWidth="1"/>
    <col min="2567" max="2567" width="9.85546875" style="2" customWidth="1"/>
    <col min="2568" max="2568" width="9.5703125" style="2" customWidth="1"/>
    <col min="2569" max="2569" width="10.85546875" style="2" customWidth="1"/>
    <col min="2570" max="2570" width="9.140625" style="2" customWidth="1"/>
    <col min="2571" max="2571" width="10.85546875" style="2" customWidth="1"/>
    <col min="2572" max="2572" width="9.140625" style="2" customWidth="1"/>
    <col min="2573" max="2573" width="9.85546875" style="2" customWidth="1"/>
    <col min="2574" max="2575" width="8.85546875" style="2" customWidth="1"/>
    <col min="2576" max="2576" width="9.28515625" style="2" customWidth="1"/>
    <col min="2577" max="2577" width="8.42578125" style="2" customWidth="1"/>
    <col min="2578" max="2578" width="8.85546875" style="2" customWidth="1"/>
    <col min="2579" max="2579" width="8.42578125" style="2" customWidth="1"/>
    <col min="2580" max="2580" width="8.5703125" style="2" customWidth="1"/>
    <col min="2581" max="2581" width="8.7109375" style="2" customWidth="1"/>
    <col min="2582" max="2582" width="8.5703125" style="2" customWidth="1"/>
    <col min="2583" max="2583" width="8.42578125" style="2" customWidth="1"/>
    <col min="2584" max="2584" width="9.28515625" style="2" customWidth="1"/>
    <col min="2585" max="2585" width="8.42578125" style="2" customWidth="1"/>
    <col min="2586" max="2816" width="9.140625" style="2"/>
    <col min="2817" max="2817" width="37.42578125" style="2" customWidth="1"/>
    <col min="2818" max="2818" width="9.28515625" style="2" customWidth="1"/>
    <col min="2819" max="2819" width="10.85546875" style="2" customWidth="1"/>
    <col min="2820" max="2820" width="9.140625" style="2" customWidth="1"/>
    <col min="2821" max="2821" width="9.42578125" style="2" customWidth="1"/>
    <col min="2822" max="2822" width="9" style="2" customWidth="1"/>
    <col min="2823" max="2823" width="9.85546875" style="2" customWidth="1"/>
    <col min="2824" max="2824" width="9.5703125" style="2" customWidth="1"/>
    <col min="2825" max="2825" width="10.85546875" style="2" customWidth="1"/>
    <col min="2826" max="2826" width="9.140625" style="2" customWidth="1"/>
    <col min="2827" max="2827" width="10.85546875" style="2" customWidth="1"/>
    <col min="2828" max="2828" width="9.140625" style="2" customWidth="1"/>
    <col min="2829" max="2829" width="9.85546875" style="2" customWidth="1"/>
    <col min="2830" max="2831" width="8.85546875" style="2" customWidth="1"/>
    <col min="2832" max="2832" width="9.28515625" style="2" customWidth="1"/>
    <col min="2833" max="2833" width="8.42578125" style="2" customWidth="1"/>
    <col min="2834" max="2834" width="8.85546875" style="2" customWidth="1"/>
    <col min="2835" max="2835" width="8.42578125" style="2" customWidth="1"/>
    <col min="2836" max="2836" width="8.5703125" style="2" customWidth="1"/>
    <col min="2837" max="2837" width="8.7109375" style="2" customWidth="1"/>
    <col min="2838" max="2838" width="8.5703125" style="2" customWidth="1"/>
    <col min="2839" max="2839" width="8.42578125" style="2" customWidth="1"/>
    <col min="2840" max="2840" width="9.28515625" style="2" customWidth="1"/>
    <col min="2841" max="2841" width="8.42578125" style="2" customWidth="1"/>
    <col min="2842" max="3072" width="9.140625" style="2"/>
    <col min="3073" max="3073" width="37.42578125" style="2" customWidth="1"/>
    <col min="3074" max="3074" width="9.28515625" style="2" customWidth="1"/>
    <col min="3075" max="3075" width="10.85546875" style="2" customWidth="1"/>
    <col min="3076" max="3076" width="9.140625" style="2" customWidth="1"/>
    <col min="3077" max="3077" width="9.42578125" style="2" customWidth="1"/>
    <col min="3078" max="3078" width="9" style="2" customWidth="1"/>
    <col min="3079" max="3079" width="9.85546875" style="2" customWidth="1"/>
    <col min="3080" max="3080" width="9.5703125" style="2" customWidth="1"/>
    <col min="3081" max="3081" width="10.85546875" style="2" customWidth="1"/>
    <col min="3082" max="3082" width="9.140625" style="2" customWidth="1"/>
    <col min="3083" max="3083" width="10.85546875" style="2" customWidth="1"/>
    <col min="3084" max="3084" width="9.140625" style="2" customWidth="1"/>
    <col min="3085" max="3085" width="9.85546875" style="2" customWidth="1"/>
    <col min="3086" max="3087" width="8.85546875" style="2" customWidth="1"/>
    <col min="3088" max="3088" width="9.28515625" style="2" customWidth="1"/>
    <col min="3089" max="3089" width="8.42578125" style="2" customWidth="1"/>
    <col min="3090" max="3090" width="8.85546875" style="2" customWidth="1"/>
    <col min="3091" max="3091" width="8.42578125" style="2" customWidth="1"/>
    <col min="3092" max="3092" width="8.5703125" style="2" customWidth="1"/>
    <col min="3093" max="3093" width="8.7109375" style="2" customWidth="1"/>
    <col min="3094" max="3094" width="8.5703125" style="2" customWidth="1"/>
    <col min="3095" max="3095" width="8.42578125" style="2" customWidth="1"/>
    <col min="3096" max="3096" width="9.28515625" style="2" customWidth="1"/>
    <col min="3097" max="3097" width="8.42578125" style="2" customWidth="1"/>
    <col min="3098" max="3328" width="9.140625" style="2"/>
    <col min="3329" max="3329" width="37.42578125" style="2" customWidth="1"/>
    <col min="3330" max="3330" width="9.28515625" style="2" customWidth="1"/>
    <col min="3331" max="3331" width="10.85546875" style="2" customWidth="1"/>
    <col min="3332" max="3332" width="9.140625" style="2" customWidth="1"/>
    <col min="3333" max="3333" width="9.42578125" style="2" customWidth="1"/>
    <col min="3334" max="3334" width="9" style="2" customWidth="1"/>
    <col min="3335" max="3335" width="9.85546875" style="2" customWidth="1"/>
    <col min="3336" max="3336" width="9.5703125" style="2" customWidth="1"/>
    <col min="3337" max="3337" width="10.85546875" style="2" customWidth="1"/>
    <col min="3338" max="3338" width="9.140625" style="2" customWidth="1"/>
    <col min="3339" max="3339" width="10.85546875" style="2" customWidth="1"/>
    <col min="3340" max="3340" width="9.140625" style="2" customWidth="1"/>
    <col min="3341" max="3341" width="9.85546875" style="2" customWidth="1"/>
    <col min="3342" max="3343" width="8.85546875" style="2" customWidth="1"/>
    <col min="3344" max="3344" width="9.28515625" style="2" customWidth="1"/>
    <col min="3345" max="3345" width="8.42578125" style="2" customWidth="1"/>
    <col min="3346" max="3346" width="8.85546875" style="2" customWidth="1"/>
    <col min="3347" max="3347" width="8.42578125" style="2" customWidth="1"/>
    <col min="3348" max="3348" width="8.5703125" style="2" customWidth="1"/>
    <col min="3349" max="3349" width="8.7109375" style="2" customWidth="1"/>
    <col min="3350" max="3350" width="8.5703125" style="2" customWidth="1"/>
    <col min="3351" max="3351" width="8.42578125" style="2" customWidth="1"/>
    <col min="3352" max="3352" width="9.28515625" style="2" customWidth="1"/>
    <col min="3353" max="3353" width="8.42578125" style="2" customWidth="1"/>
    <col min="3354" max="3584" width="9.140625" style="2"/>
    <col min="3585" max="3585" width="37.42578125" style="2" customWidth="1"/>
    <col min="3586" max="3586" width="9.28515625" style="2" customWidth="1"/>
    <col min="3587" max="3587" width="10.85546875" style="2" customWidth="1"/>
    <col min="3588" max="3588" width="9.140625" style="2" customWidth="1"/>
    <col min="3589" max="3589" width="9.42578125" style="2" customWidth="1"/>
    <col min="3590" max="3590" width="9" style="2" customWidth="1"/>
    <col min="3591" max="3591" width="9.85546875" style="2" customWidth="1"/>
    <col min="3592" max="3592" width="9.5703125" style="2" customWidth="1"/>
    <col min="3593" max="3593" width="10.85546875" style="2" customWidth="1"/>
    <col min="3594" max="3594" width="9.140625" style="2" customWidth="1"/>
    <col min="3595" max="3595" width="10.85546875" style="2" customWidth="1"/>
    <col min="3596" max="3596" width="9.140625" style="2" customWidth="1"/>
    <col min="3597" max="3597" width="9.85546875" style="2" customWidth="1"/>
    <col min="3598" max="3599" width="8.85546875" style="2" customWidth="1"/>
    <col min="3600" max="3600" width="9.28515625" style="2" customWidth="1"/>
    <col min="3601" max="3601" width="8.42578125" style="2" customWidth="1"/>
    <col min="3602" max="3602" width="8.85546875" style="2" customWidth="1"/>
    <col min="3603" max="3603" width="8.42578125" style="2" customWidth="1"/>
    <col min="3604" max="3604" width="8.5703125" style="2" customWidth="1"/>
    <col min="3605" max="3605" width="8.7109375" style="2" customWidth="1"/>
    <col min="3606" max="3606" width="8.5703125" style="2" customWidth="1"/>
    <col min="3607" max="3607" width="8.42578125" style="2" customWidth="1"/>
    <col min="3608" max="3608" width="9.28515625" style="2" customWidth="1"/>
    <col min="3609" max="3609" width="8.42578125" style="2" customWidth="1"/>
    <col min="3610" max="3840" width="9.140625" style="2"/>
    <col min="3841" max="3841" width="37.42578125" style="2" customWidth="1"/>
    <col min="3842" max="3842" width="9.28515625" style="2" customWidth="1"/>
    <col min="3843" max="3843" width="10.85546875" style="2" customWidth="1"/>
    <col min="3844" max="3844" width="9.140625" style="2" customWidth="1"/>
    <col min="3845" max="3845" width="9.42578125" style="2" customWidth="1"/>
    <col min="3846" max="3846" width="9" style="2" customWidth="1"/>
    <col min="3847" max="3847" width="9.85546875" style="2" customWidth="1"/>
    <col min="3848" max="3848" width="9.5703125" style="2" customWidth="1"/>
    <col min="3849" max="3849" width="10.85546875" style="2" customWidth="1"/>
    <col min="3850" max="3850" width="9.140625" style="2" customWidth="1"/>
    <col min="3851" max="3851" width="10.85546875" style="2" customWidth="1"/>
    <col min="3852" max="3852" width="9.140625" style="2" customWidth="1"/>
    <col min="3853" max="3853" width="9.85546875" style="2" customWidth="1"/>
    <col min="3854" max="3855" width="8.85546875" style="2" customWidth="1"/>
    <col min="3856" max="3856" width="9.28515625" style="2" customWidth="1"/>
    <col min="3857" max="3857" width="8.42578125" style="2" customWidth="1"/>
    <col min="3858" max="3858" width="8.85546875" style="2" customWidth="1"/>
    <col min="3859" max="3859" width="8.42578125" style="2" customWidth="1"/>
    <col min="3860" max="3860" width="8.5703125" style="2" customWidth="1"/>
    <col min="3861" max="3861" width="8.7109375" style="2" customWidth="1"/>
    <col min="3862" max="3862" width="8.5703125" style="2" customWidth="1"/>
    <col min="3863" max="3863" width="8.42578125" style="2" customWidth="1"/>
    <col min="3864" max="3864" width="9.28515625" style="2" customWidth="1"/>
    <col min="3865" max="3865" width="8.42578125" style="2" customWidth="1"/>
    <col min="3866" max="4096" width="9.140625" style="2"/>
    <col min="4097" max="4097" width="37.42578125" style="2" customWidth="1"/>
    <col min="4098" max="4098" width="9.28515625" style="2" customWidth="1"/>
    <col min="4099" max="4099" width="10.85546875" style="2" customWidth="1"/>
    <col min="4100" max="4100" width="9.140625" style="2" customWidth="1"/>
    <col min="4101" max="4101" width="9.42578125" style="2" customWidth="1"/>
    <col min="4102" max="4102" width="9" style="2" customWidth="1"/>
    <col min="4103" max="4103" width="9.85546875" style="2" customWidth="1"/>
    <col min="4104" max="4104" width="9.5703125" style="2" customWidth="1"/>
    <col min="4105" max="4105" width="10.85546875" style="2" customWidth="1"/>
    <col min="4106" max="4106" width="9.140625" style="2" customWidth="1"/>
    <col min="4107" max="4107" width="10.85546875" style="2" customWidth="1"/>
    <col min="4108" max="4108" width="9.140625" style="2" customWidth="1"/>
    <col min="4109" max="4109" width="9.85546875" style="2" customWidth="1"/>
    <col min="4110" max="4111" width="8.85546875" style="2" customWidth="1"/>
    <col min="4112" max="4112" width="9.28515625" style="2" customWidth="1"/>
    <col min="4113" max="4113" width="8.42578125" style="2" customWidth="1"/>
    <col min="4114" max="4114" width="8.85546875" style="2" customWidth="1"/>
    <col min="4115" max="4115" width="8.42578125" style="2" customWidth="1"/>
    <col min="4116" max="4116" width="8.5703125" style="2" customWidth="1"/>
    <col min="4117" max="4117" width="8.7109375" style="2" customWidth="1"/>
    <col min="4118" max="4118" width="8.5703125" style="2" customWidth="1"/>
    <col min="4119" max="4119" width="8.42578125" style="2" customWidth="1"/>
    <col min="4120" max="4120" width="9.28515625" style="2" customWidth="1"/>
    <col min="4121" max="4121" width="8.42578125" style="2" customWidth="1"/>
    <col min="4122" max="4352" width="9.140625" style="2"/>
    <col min="4353" max="4353" width="37.42578125" style="2" customWidth="1"/>
    <col min="4354" max="4354" width="9.28515625" style="2" customWidth="1"/>
    <col min="4355" max="4355" width="10.85546875" style="2" customWidth="1"/>
    <col min="4356" max="4356" width="9.140625" style="2" customWidth="1"/>
    <col min="4357" max="4357" width="9.42578125" style="2" customWidth="1"/>
    <col min="4358" max="4358" width="9" style="2" customWidth="1"/>
    <col min="4359" max="4359" width="9.85546875" style="2" customWidth="1"/>
    <col min="4360" max="4360" width="9.5703125" style="2" customWidth="1"/>
    <col min="4361" max="4361" width="10.85546875" style="2" customWidth="1"/>
    <col min="4362" max="4362" width="9.140625" style="2" customWidth="1"/>
    <col min="4363" max="4363" width="10.85546875" style="2" customWidth="1"/>
    <col min="4364" max="4364" width="9.140625" style="2" customWidth="1"/>
    <col min="4365" max="4365" width="9.85546875" style="2" customWidth="1"/>
    <col min="4366" max="4367" width="8.85546875" style="2" customWidth="1"/>
    <col min="4368" max="4368" width="9.28515625" style="2" customWidth="1"/>
    <col min="4369" max="4369" width="8.42578125" style="2" customWidth="1"/>
    <col min="4370" max="4370" width="8.85546875" style="2" customWidth="1"/>
    <col min="4371" max="4371" width="8.42578125" style="2" customWidth="1"/>
    <col min="4372" max="4372" width="8.5703125" style="2" customWidth="1"/>
    <col min="4373" max="4373" width="8.7109375" style="2" customWidth="1"/>
    <col min="4374" max="4374" width="8.5703125" style="2" customWidth="1"/>
    <col min="4375" max="4375" width="8.42578125" style="2" customWidth="1"/>
    <col min="4376" max="4376" width="9.28515625" style="2" customWidth="1"/>
    <col min="4377" max="4377" width="8.42578125" style="2" customWidth="1"/>
    <col min="4378" max="4608" width="9.140625" style="2"/>
    <col min="4609" max="4609" width="37.42578125" style="2" customWidth="1"/>
    <col min="4610" max="4610" width="9.28515625" style="2" customWidth="1"/>
    <col min="4611" max="4611" width="10.85546875" style="2" customWidth="1"/>
    <col min="4612" max="4612" width="9.140625" style="2" customWidth="1"/>
    <col min="4613" max="4613" width="9.42578125" style="2" customWidth="1"/>
    <col min="4614" max="4614" width="9" style="2" customWidth="1"/>
    <col min="4615" max="4615" width="9.85546875" style="2" customWidth="1"/>
    <col min="4616" max="4616" width="9.5703125" style="2" customWidth="1"/>
    <col min="4617" max="4617" width="10.85546875" style="2" customWidth="1"/>
    <col min="4618" max="4618" width="9.140625" style="2" customWidth="1"/>
    <col min="4619" max="4619" width="10.85546875" style="2" customWidth="1"/>
    <col min="4620" max="4620" width="9.140625" style="2" customWidth="1"/>
    <col min="4621" max="4621" width="9.85546875" style="2" customWidth="1"/>
    <col min="4622" max="4623" width="8.85546875" style="2" customWidth="1"/>
    <col min="4624" max="4624" width="9.28515625" style="2" customWidth="1"/>
    <col min="4625" max="4625" width="8.42578125" style="2" customWidth="1"/>
    <col min="4626" max="4626" width="8.85546875" style="2" customWidth="1"/>
    <col min="4627" max="4627" width="8.42578125" style="2" customWidth="1"/>
    <col min="4628" max="4628" width="8.5703125" style="2" customWidth="1"/>
    <col min="4629" max="4629" width="8.7109375" style="2" customWidth="1"/>
    <col min="4630" max="4630" width="8.5703125" style="2" customWidth="1"/>
    <col min="4631" max="4631" width="8.42578125" style="2" customWidth="1"/>
    <col min="4632" max="4632" width="9.28515625" style="2" customWidth="1"/>
    <col min="4633" max="4633" width="8.42578125" style="2" customWidth="1"/>
    <col min="4634" max="4864" width="9.140625" style="2"/>
    <col min="4865" max="4865" width="37.42578125" style="2" customWidth="1"/>
    <col min="4866" max="4866" width="9.28515625" style="2" customWidth="1"/>
    <col min="4867" max="4867" width="10.85546875" style="2" customWidth="1"/>
    <col min="4868" max="4868" width="9.140625" style="2" customWidth="1"/>
    <col min="4869" max="4869" width="9.42578125" style="2" customWidth="1"/>
    <col min="4870" max="4870" width="9" style="2" customWidth="1"/>
    <col min="4871" max="4871" width="9.85546875" style="2" customWidth="1"/>
    <col min="4872" max="4872" width="9.5703125" style="2" customWidth="1"/>
    <col min="4873" max="4873" width="10.85546875" style="2" customWidth="1"/>
    <col min="4874" max="4874" width="9.140625" style="2" customWidth="1"/>
    <col min="4875" max="4875" width="10.85546875" style="2" customWidth="1"/>
    <col min="4876" max="4876" width="9.140625" style="2" customWidth="1"/>
    <col min="4877" max="4877" width="9.85546875" style="2" customWidth="1"/>
    <col min="4878" max="4879" width="8.85546875" style="2" customWidth="1"/>
    <col min="4880" max="4880" width="9.28515625" style="2" customWidth="1"/>
    <col min="4881" max="4881" width="8.42578125" style="2" customWidth="1"/>
    <col min="4882" max="4882" width="8.85546875" style="2" customWidth="1"/>
    <col min="4883" max="4883" width="8.42578125" style="2" customWidth="1"/>
    <col min="4884" max="4884" width="8.5703125" style="2" customWidth="1"/>
    <col min="4885" max="4885" width="8.7109375" style="2" customWidth="1"/>
    <col min="4886" max="4886" width="8.5703125" style="2" customWidth="1"/>
    <col min="4887" max="4887" width="8.42578125" style="2" customWidth="1"/>
    <col min="4888" max="4888" width="9.28515625" style="2" customWidth="1"/>
    <col min="4889" max="4889" width="8.42578125" style="2" customWidth="1"/>
    <col min="4890" max="5120" width="9.140625" style="2"/>
    <col min="5121" max="5121" width="37.42578125" style="2" customWidth="1"/>
    <col min="5122" max="5122" width="9.28515625" style="2" customWidth="1"/>
    <col min="5123" max="5123" width="10.85546875" style="2" customWidth="1"/>
    <col min="5124" max="5124" width="9.140625" style="2" customWidth="1"/>
    <col min="5125" max="5125" width="9.42578125" style="2" customWidth="1"/>
    <col min="5126" max="5126" width="9" style="2" customWidth="1"/>
    <col min="5127" max="5127" width="9.85546875" style="2" customWidth="1"/>
    <col min="5128" max="5128" width="9.5703125" style="2" customWidth="1"/>
    <col min="5129" max="5129" width="10.85546875" style="2" customWidth="1"/>
    <col min="5130" max="5130" width="9.140625" style="2" customWidth="1"/>
    <col min="5131" max="5131" width="10.85546875" style="2" customWidth="1"/>
    <col min="5132" max="5132" width="9.140625" style="2" customWidth="1"/>
    <col min="5133" max="5133" width="9.85546875" style="2" customWidth="1"/>
    <col min="5134" max="5135" width="8.85546875" style="2" customWidth="1"/>
    <col min="5136" max="5136" width="9.28515625" style="2" customWidth="1"/>
    <col min="5137" max="5137" width="8.42578125" style="2" customWidth="1"/>
    <col min="5138" max="5138" width="8.85546875" style="2" customWidth="1"/>
    <col min="5139" max="5139" width="8.42578125" style="2" customWidth="1"/>
    <col min="5140" max="5140" width="8.5703125" style="2" customWidth="1"/>
    <col min="5141" max="5141" width="8.7109375" style="2" customWidth="1"/>
    <col min="5142" max="5142" width="8.5703125" style="2" customWidth="1"/>
    <col min="5143" max="5143" width="8.42578125" style="2" customWidth="1"/>
    <col min="5144" max="5144" width="9.28515625" style="2" customWidth="1"/>
    <col min="5145" max="5145" width="8.42578125" style="2" customWidth="1"/>
    <col min="5146" max="5376" width="9.140625" style="2"/>
    <col min="5377" max="5377" width="37.42578125" style="2" customWidth="1"/>
    <col min="5378" max="5378" width="9.28515625" style="2" customWidth="1"/>
    <col min="5379" max="5379" width="10.85546875" style="2" customWidth="1"/>
    <col min="5380" max="5380" width="9.140625" style="2" customWidth="1"/>
    <col min="5381" max="5381" width="9.42578125" style="2" customWidth="1"/>
    <col min="5382" max="5382" width="9" style="2" customWidth="1"/>
    <col min="5383" max="5383" width="9.85546875" style="2" customWidth="1"/>
    <col min="5384" max="5384" width="9.5703125" style="2" customWidth="1"/>
    <col min="5385" max="5385" width="10.85546875" style="2" customWidth="1"/>
    <col min="5386" max="5386" width="9.140625" style="2" customWidth="1"/>
    <col min="5387" max="5387" width="10.85546875" style="2" customWidth="1"/>
    <col min="5388" max="5388" width="9.140625" style="2" customWidth="1"/>
    <col min="5389" max="5389" width="9.85546875" style="2" customWidth="1"/>
    <col min="5390" max="5391" width="8.85546875" style="2" customWidth="1"/>
    <col min="5392" max="5392" width="9.28515625" style="2" customWidth="1"/>
    <col min="5393" max="5393" width="8.42578125" style="2" customWidth="1"/>
    <col min="5394" max="5394" width="8.85546875" style="2" customWidth="1"/>
    <col min="5395" max="5395" width="8.42578125" style="2" customWidth="1"/>
    <col min="5396" max="5396" width="8.5703125" style="2" customWidth="1"/>
    <col min="5397" max="5397" width="8.7109375" style="2" customWidth="1"/>
    <col min="5398" max="5398" width="8.5703125" style="2" customWidth="1"/>
    <col min="5399" max="5399" width="8.42578125" style="2" customWidth="1"/>
    <col min="5400" max="5400" width="9.28515625" style="2" customWidth="1"/>
    <col min="5401" max="5401" width="8.42578125" style="2" customWidth="1"/>
    <col min="5402" max="5632" width="9.140625" style="2"/>
    <col min="5633" max="5633" width="37.42578125" style="2" customWidth="1"/>
    <col min="5634" max="5634" width="9.28515625" style="2" customWidth="1"/>
    <col min="5635" max="5635" width="10.85546875" style="2" customWidth="1"/>
    <col min="5636" max="5636" width="9.140625" style="2" customWidth="1"/>
    <col min="5637" max="5637" width="9.42578125" style="2" customWidth="1"/>
    <col min="5638" max="5638" width="9" style="2" customWidth="1"/>
    <col min="5639" max="5639" width="9.85546875" style="2" customWidth="1"/>
    <col min="5640" max="5640" width="9.5703125" style="2" customWidth="1"/>
    <col min="5641" max="5641" width="10.85546875" style="2" customWidth="1"/>
    <col min="5642" max="5642" width="9.140625" style="2" customWidth="1"/>
    <col min="5643" max="5643" width="10.85546875" style="2" customWidth="1"/>
    <col min="5644" max="5644" width="9.140625" style="2" customWidth="1"/>
    <col min="5645" max="5645" width="9.85546875" style="2" customWidth="1"/>
    <col min="5646" max="5647" width="8.85546875" style="2" customWidth="1"/>
    <col min="5648" max="5648" width="9.28515625" style="2" customWidth="1"/>
    <col min="5649" max="5649" width="8.42578125" style="2" customWidth="1"/>
    <col min="5650" max="5650" width="8.85546875" style="2" customWidth="1"/>
    <col min="5651" max="5651" width="8.42578125" style="2" customWidth="1"/>
    <col min="5652" max="5652" width="8.5703125" style="2" customWidth="1"/>
    <col min="5653" max="5653" width="8.7109375" style="2" customWidth="1"/>
    <col min="5654" max="5654" width="8.5703125" style="2" customWidth="1"/>
    <col min="5655" max="5655" width="8.42578125" style="2" customWidth="1"/>
    <col min="5656" max="5656" width="9.28515625" style="2" customWidth="1"/>
    <col min="5657" max="5657" width="8.42578125" style="2" customWidth="1"/>
    <col min="5658" max="5888" width="9.140625" style="2"/>
    <col min="5889" max="5889" width="37.42578125" style="2" customWidth="1"/>
    <col min="5890" max="5890" width="9.28515625" style="2" customWidth="1"/>
    <col min="5891" max="5891" width="10.85546875" style="2" customWidth="1"/>
    <col min="5892" max="5892" width="9.140625" style="2" customWidth="1"/>
    <col min="5893" max="5893" width="9.42578125" style="2" customWidth="1"/>
    <col min="5894" max="5894" width="9" style="2" customWidth="1"/>
    <col min="5895" max="5895" width="9.85546875" style="2" customWidth="1"/>
    <col min="5896" max="5896" width="9.5703125" style="2" customWidth="1"/>
    <col min="5897" max="5897" width="10.85546875" style="2" customWidth="1"/>
    <col min="5898" max="5898" width="9.140625" style="2" customWidth="1"/>
    <col min="5899" max="5899" width="10.85546875" style="2" customWidth="1"/>
    <col min="5900" max="5900" width="9.140625" style="2" customWidth="1"/>
    <col min="5901" max="5901" width="9.85546875" style="2" customWidth="1"/>
    <col min="5902" max="5903" width="8.85546875" style="2" customWidth="1"/>
    <col min="5904" max="5904" width="9.28515625" style="2" customWidth="1"/>
    <col min="5905" max="5905" width="8.42578125" style="2" customWidth="1"/>
    <col min="5906" max="5906" width="8.85546875" style="2" customWidth="1"/>
    <col min="5907" max="5907" width="8.42578125" style="2" customWidth="1"/>
    <col min="5908" max="5908" width="8.5703125" style="2" customWidth="1"/>
    <col min="5909" max="5909" width="8.7109375" style="2" customWidth="1"/>
    <col min="5910" max="5910" width="8.5703125" style="2" customWidth="1"/>
    <col min="5911" max="5911" width="8.42578125" style="2" customWidth="1"/>
    <col min="5912" max="5912" width="9.28515625" style="2" customWidth="1"/>
    <col min="5913" max="5913" width="8.42578125" style="2" customWidth="1"/>
    <col min="5914" max="6144" width="9.140625" style="2"/>
    <col min="6145" max="6145" width="37.42578125" style="2" customWidth="1"/>
    <col min="6146" max="6146" width="9.28515625" style="2" customWidth="1"/>
    <col min="6147" max="6147" width="10.85546875" style="2" customWidth="1"/>
    <col min="6148" max="6148" width="9.140625" style="2" customWidth="1"/>
    <col min="6149" max="6149" width="9.42578125" style="2" customWidth="1"/>
    <col min="6150" max="6150" width="9" style="2" customWidth="1"/>
    <col min="6151" max="6151" width="9.85546875" style="2" customWidth="1"/>
    <col min="6152" max="6152" width="9.5703125" style="2" customWidth="1"/>
    <col min="6153" max="6153" width="10.85546875" style="2" customWidth="1"/>
    <col min="6154" max="6154" width="9.140625" style="2" customWidth="1"/>
    <col min="6155" max="6155" width="10.85546875" style="2" customWidth="1"/>
    <col min="6156" max="6156" width="9.140625" style="2" customWidth="1"/>
    <col min="6157" max="6157" width="9.85546875" style="2" customWidth="1"/>
    <col min="6158" max="6159" width="8.85546875" style="2" customWidth="1"/>
    <col min="6160" max="6160" width="9.28515625" style="2" customWidth="1"/>
    <col min="6161" max="6161" width="8.42578125" style="2" customWidth="1"/>
    <col min="6162" max="6162" width="8.85546875" style="2" customWidth="1"/>
    <col min="6163" max="6163" width="8.42578125" style="2" customWidth="1"/>
    <col min="6164" max="6164" width="8.5703125" style="2" customWidth="1"/>
    <col min="6165" max="6165" width="8.7109375" style="2" customWidth="1"/>
    <col min="6166" max="6166" width="8.5703125" style="2" customWidth="1"/>
    <col min="6167" max="6167" width="8.42578125" style="2" customWidth="1"/>
    <col min="6168" max="6168" width="9.28515625" style="2" customWidth="1"/>
    <col min="6169" max="6169" width="8.42578125" style="2" customWidth="1"/>
    <col min="6170" max="6400" width="9.140625" style="2"/>
    <col min="6401" max="6401" width="37.42578125" style="2" customWidth="1"/>
    <col min="6402" max="6402" width="9.28515625" style="2" customWidth="1"/>
    <col min="6403" max="6403" width="10.85546875" style="2" customWidth="1"/>
    <col min="6404" max="6404" width="9.140625" style="2" customWidth="1"/>
    <col min="6405" max="6405" width="9.42578125" style="2" customWidth="1"/>
    <col min="6406" max="6406" width="9" style="2" customWidth="1"/>
    <col min="6407" max="6407" width="9.85546875" style="2" customWidth="1"/>
    <col min="6408" max="6408" width="9.5703125" style="2" customWidth="1"/>
    <col min="6409" max="6409" width="10.85546875" style="2" customWidth="1"/>
    <col min="6410" max="6410" width="9.140625" style="2" customWidth="1"/>
    <col min="6411" max="6411" width="10.85546875" style="2" customWidth="1"/>
    <col min="6412" max="6412" width="9.140625" style="2" customWidth="1"/>
    <col min="6413" max="6413" width="9.85546875" style="2" customWidth="1"/>
    <col min="6414" max="6415" width="8.85546875" style="2" customWidth="1"/>
    <col min="6416" max="6416" width="9.28515625" style="2" customWidth="1"/>
    <col min="6417" max="6417" width="8.42578125" style="2" customWidth="1"/>
    <col min="6418" max="6418" width="8.85546875" style="2" customWidth="1"/>
    <col min="6419" max="6419" width="8.42578125" style="2" customWidth="1"/>
    <col min="6420" max="6420" width="8.5703125" style="2" customWidth="1"/>
    <col min="6421" max="6421" width="8.7109375" style="2" customWidth="1"/>
    <col min="6422" max="6422" width="8.5703125" style="2" customWidth="1"/>
    <col min="6423" max="6423" width="8.42578125" style="2" customWidth="1"/>
    <col min="6424" max="6424" width="9.28515625" style="2" customWidth="1"/>
    <col min="6425" max="6425" width="8.42578125" style="2" customWidth="1"/>
    <col min="6426" max="6656" width="9.140625" style="2"/>
    <col min="6657" max="6657" width="37.42578125" style="2" customWidth="1"/>
    <col min="6658" max="6658" width="9.28515625" style="2" customWidth="1"/>
    <col min="6659" max="6659" width="10.85546875" style="2" customWidth="1"/>
    <col min="6660" max="6660" width="9.140625" style="2" customWidth="1"/>
    <col min="6661" max="6661" width="9.42578125" style="2" customWidth="1"/>
    <col min="6662" max="6662" width="9" style="2" customWidth="1"/>
    <col min="6663" max="6663" width="9.85546875" style="2" customWidth="1"/>
    <col min="6664" max="6664" width="9.5703125" style="2" customWidth="1"/>
    <col min="6665" max="6665" width="10.85546875" style="2" customWidth="1"/>
    <col min="6666" max="6666" width="9.140625" style="2" customWidth="1"/>
    <col min="6667" max="6667" width="10.85546875" style="2" customWidth="1"/>
    <col min="6668" max="6668" width="9.140625" style="2" customWidth="1"/>
    <col min="6669" max="6669" width="9.85546875" style="2" customWidth="1"/>
    <col min="6670" max="6671" width="8.85546875" style="2" customWidth="1"/>
    <col min="6672" max="6672" width="9.28515625" style="2" customWidth="1"/>
    <col min="6673" max="6673" width="8.42578125" style="2" customWidth="1"/>
    <col min="6674" max="6674" width="8.85546875" style="2" customWidth="1"/>
    <col min="6675" max="6675" width="8.42578125" style="2" customWidth="1"/>
    <col min="6676" max="6676" width="8.5703125" style="2" customWidth="1"/>
    <col min="6677" max="6677" width="8.7109375" style="2" customWidth="1"/>
    <col min="6678" max="6678" width="8.5703125" style="2" customWidth="1"/>
    <col min="6679" max="6679" width="8.42578125" style="2" customWidth="1"/>
    <col min="6680" max="6680" width="9.28515625" style="2" customWidth="1"/>
    <col min="6681" max="6681" width="8.42578125" style="2" customWidth="1"/>
    <col min="6682" max="6912" width="9.140625" style="2"/>
    <col min="6913" max="6913" width="37.42578125" style="2" customWidth="1"/>
    <col min="6914" max="6914" width="9.28515625" style="2" customWidth="1"/>
    <col min="6915" max="6915" width="10.85546875" style="2" customWidth="1"/>
    <col min="6916" max="6916" width="9.140625" style="2" customWidth="1"/>
    <col min="6917" max="6917" width="9.42578125" style="2" customWidth="1"/>
    <col min="6918" max="6918" width="9" style="2" customWidth="1"/>
    <col min="6919" max="6919" width="9.85546875" style="2" customWidth="1"/>
    <col min="6920" max="6920" width="9.5703125" style="2" customWidth="1"/>
    <col min="6921" max="6921" width="10.85546875" style="2" customWidth="1"/>
    <col min="6922" max="6922" width="9.140625" style="2" customWidth="1"/>
    <col min="6923" max="6923" width="10.85546875" style="2" customWidth="1"/>
    <col min="6924" max="6924" width="9.140625" style="2" customWidth="1"/>
    <col min="6925" max="6925" width="9.85546875" style="2" customWidth="1"/>
    <col min="6926" max="6927" width="8.85546875" style="2" customWidth="1"/>
    <col min="6928" max="6928" width="9.28515625" style="2" customWidth="1"/>
    <col min="6929" max="6929" width="8.42578125" style="2" customWidth="1"/>
    <col min="6930" max="6930" width="8.85546875" style="2" customWidth="1"/>
    <col min="6931" max="6931" width="8.42578125" style="2" customWidth="1"/>
    <col min="6932" max="6932" width="8.5703125" style="2" customWidth="1"/>
    <col min="6933" max="6933" width="8.7109375" style="2" customWidth="1"/>
    <col min="6934" max="6934" width="8.5703125" style="2" customWidth="1"/>
    <col min="6935" max="6935" width="8.42578125" style="2" customWidth="1"/>
    <col min="6936" max="6936" width="9.28515625" style="2" customWidth="1"/>
    <col min="6937" max="6937" width="8.42578125" style="2" customWidth="1"/>
    <col min="6938" max="7168" width="9.140625" style="2"/>
    <col min="7169" max="7169" width="37.42578125" style="2" customWidth="1"/>
    <col min="7170" max="7170" width="9.28515625" style="2" customWidth="1"/>
    <col min="7171" max="7171" width="10.85546875" style="2" customWidth="1"/>
    <col min="7172" max="7172" width="9.140625" style="2" customWidth="1"/>
    <col min="7173" max="7173" width="9.42578125" style="2" customWidth="1"/>
    <col min="7174" max="7174" width="9" style="2" customWidth="1"/>
    <col min="7175" max="7175" width="9.85546875" style="2" customWidth="1"/>
    <col min="7176" max="7176" width="9.5703125" style="2" customWidth="1"/>
    <col min="7177" max="7177" width="10.85546875" style="2" customWidth="1"/>
    <col min="7178" max="7178" width="9.140625" style="2" customWidth="1"/>
    <col min="7179" max="7179" width="10.85546875" style="2" customWidth="1"/>
    <col min="7180" max="7180" width="9.140625" style="2" customWidth="1"/>
    <col min="7181" max="7181" width="9.85546875" style="2" customWidth="1"/>
    <col min="7182" max="7183" width="8.85546875" style="2" customWidth="1"/>
    <col min="7184" max="7184" width="9.28515625" style="2" customWidth="1"/>
    <col min="7185" max="7185" width="8.42578125" style="2" customWidth="1"/>
    <col min="7186" max="7186" width="8.85546875" style="2" customWidth="1"/>
    <col min="7187" max="7187" width="8.42578125" style="2" customWidth="1"/>
    <col min="7188" max="7188" width="8.5703125" style="2" customWidth="1"/>
    <col min="7189" max="7189" width="8.7109375" style="2" customWidth="1"/>
    <col min="7190" max="7190" width="8.5703125" style="2" customWidth="1"/>
    <col min="7191" max="7191" width="8.42578125" style="2" customWidth="1"/>
    <col min="7192" max="7192" width="9.28515625" style="2" customWidth="1"/>
    <col min="7193" max="7193" width="8.42578125" style="2" customWidth="1"/>
    <col min="7194" max="7424" width="9.140625" style="2"/>
    <col min="7425" max="7425" width="37.42578125" style="2" customWidth="1"/>
    <col min="7426" max="7426" width="9.28515625" style="2" customWidth="1"/>
    <col min="7427" max="7427" width="10.85546875" style="2" customWidth="1"/>
    <col min="7428" max="7428" width="9.140625" style="2" customWidth="1"/>
    <col min="7429" max="7429" width="9.42578125" style="2" customWidth="1"/>
    <col min="7430" max="7430" width="9" style="2" customWidth="1"/>
    <col min="7431" max="7431" width="9.85546875" style="2" customWidth="1"/>
    <col min="7432" max="7432" width="9.5703125" style="2" customWidth="1"/>
    <col min="7433" max="7433" width="10.85546875" style="2" customWidth="1"/>
    <col min="7434" max="7434" width="9.140625" style="2" customWidth="1"/>
    <col min="7435" max="7435" width="10.85546875" style="2" customWidth="1"/>
    <col min="7436" max="7436" width="9.140625" style="2" customWidth="1"/>
    <col min="7437" max="7437" width="9.85546875" style="2" customWidth="1"/>
    <col min="7438" max="7439" width="8.85546875" style="2" customWidth="1"/>
    <col min="7440" max="7440" width="9.28515625" style="2" customWidth="1"/>
    <col min="7441" max="7441" width="8.42578125" style="2" customWidth="1"/>
    <col min="7442" max="7442" width="8.85546875" style="2" customWidth="1"/>
    <col min="7443" max="7443" width="8.42578125" style="2" customWidth="1"/>
    <col min="7444" max="7444" width="8.5703125" style="2" customWidth="1"/>
    <col min="7445" max="7445" width="8.7109375" style="2" customWidth="1"/>
    <col min="7446" max="7446" width="8.5703125" style="2" customWidth="1"/>
    <col min="7447" max="7447" width="8.42578125" style="2" customWidth="1"/>
    <col min="7448" max="7448" width="9.28515625" style="2" customWidth="1"/>
    <col min="7449" max="7449" width="8.42578125" style="2" customWidth="1"/>
    <col min="7450" max="7680" width="9.140625" style="2"/>
    <col min="7681" max="7681" width="37.42578125" style="2" customWidth="1"/>
    <col min="7682" max="7682" width="9.28515625" style="2" customWidth="1"/>
    <col min="7683" max="7683" width="10.85546875" style="2" customWidth="1"/>
    <col min="7684" max="7684" width="9.140625" style="2" customWidth="1"/>
    <col min="7685" max="7685" width="9.42578125" style="2" customWidth="1"/>
    <col min="7686" max="7686" width="9" style="2" customWidth="1"/>
    <col min="7687" max="7687" width="9.85546875" style="2" customWidth="1"/>
    <col min="7688" max="7688" width="9.5703125" style="2" customWidth="1"/>
    <col min="7689" max="7689" width="10.85546875" style="2" customWidth="1"/>
    <col min="7690" max="7690" width="9.140625" style="2" customWidth="1"/>
    <col min="7691" max="7691" width="10.85546875" style="2" customWidth="1"/>
    <col min="7692" max="7692" width="9.140625" style="2" customWidth="1"/>
    <col min="7693" max="7693" width="9.85546875" style="2" customWidth="1"/>
    <col min="7694" max="7695" width="8.85546875" style="2" customWidth="1"/>
    <col min="7696" max="7696" width="9.28515625" style="2" customWidth="1"/>
    <col min="7697" max="7697" width="8.42578125" style="2" customWidth="1"/>
    <col min="7698" max="7698" width="8.85546875" style="2" customWidth="1"/>
    <col min="7699" max="7699" width="8.42578125" style="2" customWidth="1"/>
    <col min="7700" max="7700" width="8.5703125" style="2" customWidth="1"/>
    <col min="7701" max="7701" width="8.7109375" style="2" customWidth="1"/>
    <col min="7702" max="7702" width="8.5703125" style="2" customWidth="1"/>
    <col min="7703" max="7703" width="8.42578125" style="2" customWidth="1"/>
    <col min="7704" max="7704" width="9.28515625" style="2" customWidth="1"/>
    <col min="7705" max="7705" width="8.42578125" style="2" customWidth="1"/>
    <col min="7706" max="7936" width="9.140625" style="2"/>
    <col min="7937" max="7937" width="37.42578125" style="2" customWidth="1"/>
    <col min="7938" max="7938" width="9.28515625" style="2" customWidth="1"/>
    <col min="7939" max="7939" width="10.85546875" style="2" customWidth="1"/>
    <col min="7940" max="7940" width="9.140625" style="2" customWidth="1"/>
    <col min="7941" max="7941" width="9.42578125" style="2" customWidth="1"/>
    <col min="7942" max="7942" width="9" style="2" customWidth="1"/>
    <col min="7943" max="7943" width="9.85546875" style="2" customWidth="1"/>
    <col min="7944" max="7944" width="9.5703125" style="2" customWidth="1"/>
    <col min="7945" max="7945" width="10.85546875" style="2" customWidth="1"/>
    <col min="7946" max="7946" width="9.140625" style="2" customWidth="1"/>
    <col min="7947" max="7947" width="10.85546875" style="2" customWidth="1"/>
    <col min="7948" max="7948" width="9.140625" style="2" customWidth="1"/>
    <col min="7949" max="7949" width="9.85546875" style="2" customWidth="1"/>
    <col min="7950" max="7951" width="8.85546875" style="2" customWidth="1"/>
    <col min="7952" max="7952" width="9.28515625" style="2" customWidth="1"/>
    <col min="7953" max="7953" width="8.42578125" style="2" customWidth="1"/>
    <col min="7954" max="7954" width="8.85546875" style="2" customWidth="1"/>
    <col min="7955" max="7955" width="8.42578125" style="2" customWidth="1"/>
    <col min="7956" max="7956" width="8.5703125" style="2" customWidth="1"/>
    <col min="7957" max="7957" width="8.7109375" style="2" customWidth="1"/>
    <col min="7958" max="7958" width="8.5703125" style="2" customWidth="1"/>
    <col min="7959" max="7959" width="8.42578125" style="2" customWidth="1"/>
    <col min="7960" max="7960" width="9.28515625" style="2" customWidth="1"/>
    <col min="7961" max="7961" width="8.42578125" style="2" customWidth="1"/>
    <col min="7962" max="8192" width="9.140625" style="2"/>
    <col min="8193" max="8193" width="37.42578125" style="2" customWidth="1"/>
    <col min="8194" max="8194" width="9.28515625" style="2" customWidth="1"/>
    <col min="8195" max="8195" width="10.85546875" style="2" customWidth="1"/>
    <col min="8196" max="8196" width="9.140625" style="2" customWidth="1"/>
    <col min="8197" max="8197" width="9.42578125" style="2" customWidth="1"/>
    <col min="8198" max="8198" width="9" style="2" customWidth="1"/>
    <col min="8199" max="8199" width="9.85546875" style="2" customWidth="1"/>
    <col min="8200" max="8200" width="9.5703125" style="2" customWidth="1"/>
    <col min="8201" max="8201" width="10.85546875" style="2" customWidth="1"/>
    <col min="8202" max="8202" width="9.140625" style="2" customWidth="1"/>
    <col min="8203" max="8203" width="10.85546875" style="2" customWidth="1"/>
    <col min="8204" max="8204" width="9.140625" style="2" customWidth="1"/>
    <col min="8205" max="8205" width="9.85546875" style="2" customWidth="1"/>
    <col min="8206" max="8207" width="8.85546875" style="2" customWidth="1"/>
    <col min="8208" max="8208" width="9.28515625" style="2" customWidth="1"/>
    <col min="8209" max="8209" width="8.42578125" style="2" customWidth="1"/>
    <col min="8210" max="8210" width="8.85546875" style="2" customWidth="1"/>
    <col min="8211" max="8211" width="8.42578125" style="2" customWidth="1"/>
    <col min="8212" max="8212" width="8.5703125" style="2" customWidth="1"/>
    <col min="8213" max="8213" width="8.7109375" style="2" customWidth="1"/>
    <col min="8214" max="8214" width="8.5703125" style="2" customWidth="1"/>
    <col min="8215" max="8215" width="8.42578125" style="2" customWidth="1"/>
    <col min="8216" max="8216" width="9.28515625" style="2" customWidth="1"/>
    <col min="8217" max="8217" width="8.42578125" style="2" customWidth="1"/>
    <col min="8218" max="8448" width="9.140625" style="2"/>
    <col min="8449" max="8449" width="37.42578125" style="2" customWidth="1"/>
    <col min="8450" max="8450" width="9.28515625" style="2" customWidth="1"/>
    <col min="8451" max="8451" width="10.85546875" style="2" customWidth="1"/>
    <col min="8452" max="8452" width="9.140625" style="2" customWidth="1"/>
    <col min="8453" max="8453" width="9.42578125" style="2" customWidth="1"/>
    <col min="8454" max="8454" width="9" style="2" customWidth="1"/>
    <col min="8455" max="8455" width="9.85546875" style="2" customWidth="1"/>
    <col min="8456" max="8456" width="9.5703125" style="2" customWidth="1"/>
    <col min="8457" max="8457" width="10.85546875" style="2" customWidth="1"/>
    <col min="8458" max="8458" width="9.140625" style="2" customWidth="1"/>
    <col min="8459" max="8459" width="10.85546875" style="2" customWidth="1"/>
    <col min="8460" max="8460" width="9.140625" style="2" customWidth="1"/>
    <col min="8461" max="8461" width="9.85546875" style="2" customWidth="1"/>
    <col min="8462" max="8463" width="8.85546875" style="2" customWidth="1"/>
    <col min="8464" max="8464" width="9.28515625" style="2" customWidth="1"/>
    <col min="8465" max="8465" width="8.42578125" style="2" customWidth="1"/>
    <col min="8466" max="8466" width="8.85546875" style="2" customWidth="1"/>
    <col min="8467" max="8467" width="8.42578125" style="2" customWidth="1"/>
    <col min="8468" max="8468" width="8.5703125" style="2" customWidth="1"/>
    <col min="8469" max="8469" width="8.7109375" style="2" customWidth="1"/>
    <col min="8470" max="8470" width="8.5703125" style="2" customWidth="1"/>
    <col min="8471" max="8471" width="8.42578125" style="2" customWidth="1"/>
    <col min="8472" max="8472" width="9.28515625" style="2" customWidth="1"/>
    <col min="8473" max="8473" width="8.42578125" style="2" customWidth="1"/>
    <col min="8474" max="8704" width="9.140625" style="2"/>
    <col min="8705" max="8705" width="37.42578125" style="2" customWidth="1"/>
    <col min="8706" max="8706" width="9.28515625" style="2" customWidth="1"/>
    <col min="8707" max="8707" width="10.85546875" style="2" customWidth="1"/>
    <col min="8708" max="8708" width="9.140625" style="2" customWidth="1"/>
    <col min="8709" max="8709" width="9.42578125" style="2" customWidth="1"/>
    <col min="8710" max="8710" width="9" style="2" customWidth="1"/>
    <col min="8711" max="8711" width="9.85546875" style="2" customWidth="1"/>
    <col min="8712" max="8712" width="9.5703125" style="2" customWidth="1"/>
    <col min="8713" max="8713" width="10.85546875" style="2" customWidth="1"/>
    <col min="8714" max="8714" width="9.140625" style="2" customWidth="1"/>
    <col min="8715" max="8715" width="10.85546875" style="2" customWidth="1"/>
    <col min="8716" max="8716" width="9.140625" style="2" customWidth="1"/>
    <col min="8717" max="8717" width="9.85546875" style="2" customWidth="1"/>
    <col min="8718" max="8719" width="8.85546875" style="2" customWidth="1"/>
    <col min="8720" max="8720" width="9.28515625" style="2" customWidth="1"/>
    <col min="8721" max="8721" width="8.42578125" style="2" customWidth="1"/>
    <col min="8722" max="8722" width="8.85546875" style="2" customWidth="1"/>
    <col min="8723" max="8723" width="8.42578125" style="2" customWidth="1"/>
    <col min="8724" max="8724" width="8.5703125" style="2" customWidth="1"/>
    <col min="8725" max="8725" width="8.7109375" style="2" customWidth="1"/>
    <col min="8726" max="8726" width="8.5703125" style="2" customWidth="1"/>
    <col min="8727" max="8727" width="8.42578125" style="2" customWidth="1"/>
    <col min="8728" max="8728" width="9.28515625" style="2" customWidth="1"/>
    <col min="8729" max="8729" width="8.42578125" style="2" customWidth="1"/>
    <col min="8730" max="8960" width="9.140625" style="2"/>
    <col min="8961" max="8961" width="37.42578125" style="2" customWidth="1"/>
    <col min="8962" max="8962" width="9.28515625" style="2" customWidth="1"/>
    <col min="8963" max="8963" width="10.85546875" style="2" customWidth="1"/>
    <col min="8964" max="8964" width="9.140625" style="2" customWidth="1"/>
    <col min="8965" max="8965" width="9.42578125" style="2" customWidth="1"/>
    <col min="8966" max="8966" width="9" style="2" customWidth="1"/>
    <col min="8967" max="8967" width="9.85546875" style="2" customWidth="1"/>
    <col min="8968" max="8968" width="9.5703125" style="2" customWidth="1"/>
    <col min="8969" max="8969" width="10.85546875" style="2" customWidth="1"/>
    <col min="8970" max="8970" width="9.140625" style="2" customWidth="1"/>
    <col min="8971" max="8971" width="10.85546875" style="2" customWidth="1"/>
    <col min="8972" max="8972" width="9.140625" style="2" customWidth="1"/>
    <col min="8973" max="8973" width="9.85546875" style="2" customWidth="1"/>
    <col min="8974" max="8975" width="8.85546875" style="2" customWidth="1"/>
    <col min="8976" max="8976" width="9.28515625" style="2" customWidth="1"/>
    <col min="8977" max="8977" width="8.42578125" style="2" customWidth="1"/>
    <col min="8978" max="8978" width="8.85546875" style="2" customWidth="1"/>
    <col min="8979" max="8979" width="8.42578125" style="2" customWidth="1"/>
    <col min="8980" max="8980" width="8.5703125" style="2" customWidth="1"/>
    <col min="8981" max="8981" width="8.7109375" style="2" customWidth="1"/>
    <col min="8982" max="8982" width="8.5703125" style="2" customWidth="1"/>
    <col min="8983" max="8983" width="8.42578125" style="2" customWidth="1"/>
    <col min="8984" max="8984" width="9.28515625" style="2" customWidth="1"/>
    <col min="8985" max="8985" width="8.42578125" style="2" customWidth="1"/>
    <col min="8986" max="9216" width="9.140625" style="2"/>
    <col min="9217" max="9217" width="37.42578125" style="2" customWidth="1"/>
    <col min="9218" max="9218" width="9.28515625" style="2" customWidth="1"/>
    <col min="9219" max="9219" width="10.85546875" style="2" customWidth="1"/>
    <col min="9220" max="9220" width="9.140625" style="2" customWidth="1"/>
    <col min="9221" max="9221" width="9.42578125" style="2" customWidth="1"/>
    <col min="9222" max="9222" width="9" style="2" customWidth="1"/>
    <col min="9223" max="9223" width="9.85546875" style="2" customWidth="1"/>
    <col min="9224" max="9224" width="9.5703125" style="2" customWidth="1"/>
    <col min="9225" max="9225" width="10.85546875" style="2" customWidth="1"/>
    <col min="9226" max="9226" width="9.140625" style="2" customWidth="1"/>
    <col min="9227" max="9227" width="10.85546875" style="2" customWidth="1"/>
    <col min="9228" max="9228" width="9.140625" style="2" customWidth="1"/>
    <col min="9229" max="9229" width="9.85546875" style="2" customWidth="1"/>
    <col min="9230" max="9231" width="8.85546875" style="2" customWidth="1"/>
    <col min="9232" max="9232" width="9.28515625" style="2" customWidth="1"/>
    <col min="9233" max="9233" width="8.42578125" style="2" customWidth="1"/>
    <col min="9234" max="9234" width="8.85546875" style="2" customWidth="1"/>
    <col min="9235" max="9235" width="8.42578125" style="2" customWidth="1"/>
    <col min="9236" max="9236" width="8.5703125" style="2" customWidth="1"/>
    <col min="9237" max="9237" width="8.7109375" style="2" customWidth="1"/>
    <col min="9238" max="9238" width="8.5703125" style="2" customWidth="1"/>
    <col min="9239" max="9239" width="8.42578125" style="2" customWidth="1"/>
    <col min="9240" max="9240" width="9.28515625" style="2" customWidth="1"/>
    <col min="9241" max="9241" width="8.42578125" style="2" customWidth="1"/>
    <col min="9242" max="9472" width="9.140625" style="2"/>
    <col min="9473" max="9473" width="37.42578125" style="2" customWidth="1"/>
    <col min="9474" max="9474" width="9.28515625" style="2" customWidth="1"/>
    <col min="9475" max="9475" width="10.85546875" style="2" customWidth="1"/>
    <col min="9476" max="9476" width="9.140625" style="2" customWidth="1"/>
    <col min="9477" max="9477" width="9.42578125" style="2" customWidth="1"/>
    <col min="9478" max="9478" width="9" style="2" customWidth="1"/>
    <col min="9479" max="9479" width="9.85546875" style="2" customWidth="1"/>
    <col min="9480" max="9480" width="9.5703125" style="2" customWidth="1"/>
    <col min="9481" max="9481" width="10.85546875" style="2" customWidth="1"/>
    <col min="9482" max="9482" width="9.140625" style="2" customWidth="1"/>
    <col min="9483" max="9483" width="10.85546875" style="2" customWidth="1"/>
    <col min="9484" max="9484" width="9.140625" style="2" customWidth="1"/>
    <col min="9485" max="9485" width="9.85546875" style="2" customWidth="1"/>
    <col min="9486" max="9487" width="8.85546875" style="2" customWidth="1"/>
    <col min="9488" max="9488" width="9.28515625" style="2" customWidth="1"/>
    <col min="9489" max="9489" width="8.42578125" style="2" customWidth="1"/>
    <col min="9490" max="9490" width="8.85546875" style="2" customWidth="1"/>
    <col min="9491" max="9491" width="8.42578125" style="2" customWidth="1"/>
    <col min="9492" max="9492" width="8.5703125" style="2" customWidth="1"/>
    <col min="9493" max="9493" width="8.7109375" style="2" customWidth="1"/>
    <col min="9494" max="9494" width="8.5703125" style="2" customWidth="1"/>
    <col min="9495" max="9495" width="8.42578125" style="2" customWidth="1"/>
    <col min="9496" max="9496" width="9.28515625" style="2" customWidth="1"/>
    <col min="9497" max="9497" width="8.42578125" style="2" customWidth="1"/>
    <col min="9498" max="9728" width="9.140625" style="2"/>
    <col min="9729" max="9729" width="37.42578125" style="2" customWidth="1"/>
    <col min="9730" max="9730" width="9.28515625" style="2" customWidth="1"/>
    <col min="9731" max="9731" width="10.85546875" style="2" customWidth="1"/>
    <col min="9732" max="9732" width="9.140625" style="2" customWidth="1"/>
    <col min="9733" max="9733" width="9.42578125" style="2" customWidth="1"/>
    <col min="9734" max="9734" width="9" style="2" customWidth="1"/>
    <col min="9735" max="9735" width="9.85546875" style="2" customWidth="1"/>
    <col min="9736" max="9736" width="9.5703125" style="2" customWidth="1"/>
    <col min="9737" max="9737" width="10.85546875" style="2" customWidth="1"/>
    <col min="9738" max="9738" width="9.140625" style="2" customWidth="1"/>
    <col min="9739" max="9739" width="10.85546875" style="2" customWidth="1"/>
    <col min="9740" max="9740" width="9.140625" style="2" customWidth="1"/>
    <col min="9741" max="9741" width="9.85546875" style="2" customWidth="1"/>
    <col min="9742" max="9743" width="8.85546875" style="2" customWidth="1"/>
    <col min="9744" max="9744" width="9.28515625" style="2" customWidth="1"/>
    <col min="9745" max="9745" width="8.42578125" style="2" customWidth="1"/>
    <col min="9746" max="9746" width="8.85546875" style="2" customWidth="1"/>
    <col min="9747" max="9747" width="8.42578125" style="2" customWidth="1"/>
    <col min="9748" max="9748" width="8.5703125" style="2" customWidth="1"/>
    <col min="9749" max="9749" width="8.7109375" style="2" customWidth="1"/>
    <col min="9750" max="9750" width="8.5703125" style="2" customWidth="1"/>
    <col min="9751" max="9751" width="8.42578125" style="2" customWidth="1"/>
    <col min="9752" max="9752" width="9.28515625" style="2" customWidth="1"/>
    <col min="9753" max="9753" width="8.42578125" style="2" customWidth="1"/>
    <col min="9754" max="9984" width="9.140625" style="2"/>
    <col min="9985" max="9985" width="37.42578125" style="2" customWidth="1"/>
    <col min="9986" max="9986" width="9.28515625" style="2" customWidth="1"/>
    <col min="9987" max="9987" width="10.85546875" style="2" customWidth="1"/>
    <col min="9988" max="9988" width="9.140625" style="2" customWidth="1"/>
    <col min="9989" max="9989" width="9.42578125" style="2" customWidth="1"/>
    <col min="9990" max="9990" width="9" style="2" customWidth="1"/>
    <col min="9991" max="9991" width="9.85546875" style="2" customWidth="1"/>
    <col min="9992" max="9992" width="9.5703125" style="2" customWidth="1"/>
    <col min="9993" max="9993" width="10.85546875" style="2" customWidth="1"/>
    <col min="9994" max="9994" width="9.140625" style="2" customWidth="1"/>
    <col min="9995" max="9995" width="10.85546875" style="2" customWidth="1"/>
    <col min="9996" max="9996" width="9.140625" style="2" customWidth="1"/>
    <col min="9997" max="9997" width="9.85546875" style="2" customWidth="1"/>
    <col min="9998" max="9999" width="8.85546875" style="2" customWidth="1"/>
    <col min="10000" max="10000" width="9.28515625" style="2" customWidth="1"/>
    <col min="10001" max="10001" width="8.42578125" style="2" customWidth="1"/>
    <col min="10002" max="10002" width="8.85546875" style="2" customWidth="1"/>
    <col min="10003" max="10003" width="8.42578125" style="2" customWidth="1"/>
    <col min="10004" max="10004" width="8.5703125" style="2" customWidth="1"/>
    <col min="10005" max="10005" width="8.7109375" style="2" customWidth="1"/>
    <col min="10006" max="10006" width="8.5703125" style="2" customWidth="1"/>
    <col min="10007" max="10007" width="8.42578125" style="2" customWidth="1"/>
    <col min="10008" max="10008" width="9.28515625" style="2" customWidth="1"/>
    <col min="10009" max="10009" width="8.42578125" style="2" customWidth="1"/>
    <col min="10010" max="10240" width="9.140625" style="2"/>
    <col min="10241" max="10241" width="37.42578125" style="2" customWidth="1"/>
    <col min="10242" max="10242" width="9.28515625" style="2" customWidth="1"/>
    <col min="10243" max="10243" width="10.85546875" style="2" customWidth="1"/>
    <col min="10244" max="10244" width="9.140625" style="2" customWidth="1"/>
    <col min="10245" max="10245" width="9.42578125" style="2" customWidth="1"/>
    <col min="10246" max="10246" width="9" style="2" customWidth="1"/>
    <col min="10247" max="10247" width="9.85546875" style="2" customWidth="1"/>
    <col min="10248" max="10248" width="9.5703125" style="2" customWidth="1"/>
    <col min="10249" max="10249" width="10.85546875" style="2" customWidth="1"/>
    <col min="10250" max="10250" width="9.140625" style="2" customWidth="1"/>
    <col min="10251" max="10251" width="10.85546875" style="2" customWidth="1"/>
    <col min="10252" max="10252" width="9.140625" style="2" customWidth="1"/>
    <col min="10253" max="10253" width="9.85546875" style="2" customWidth="1"/>
    <col min="10254" max="10255" width="8.85546875" style="2" customWidth="1"/>
    <col min="10256" max="10256" width="9.28515625" style="2" customWidth="1"/>
    <col min="10257" max="10257" width="8.42578125" style="2" customWidth="1"/>
    <col min="10258" max="10258" width="8.85546875" style="2" customWidth="1"/>
    <col min="10259" max="10259" width="8.42578125" style="2" customWidth="1"/>
    <col min="10260" max="10260" width="8.5703125" style="2" customWidth="1"/>
    <col min="10261" max="10261" width="8.7109375" style="2" customWidth="1"/>
    <col min="10262" max="10262" width="8.5703125" style="2" customWidth="1"/>
    <col min="10263" max="10263" width="8.42578125" style="2" customWidth="1"/>
    <col min="10264" max="10264" width="9.28515625" style="2" customWidth="1"/>
    <col min="10265" max="10265" width="8.42578125" style="2" customWidth="1"/>
    <col min="10266" max="10496" width="9.140625" style="2"/>
    <col min="10497" max="10497" width="37.42578125" style="2" customWidth="1"/>
    <col min="10498" max="10498" width="9.28515625" style="2" customWidth="1"/>
    <col min="10499" max="10499" width="10.85546875" style="2" customWidth="1"/>
    <col min="10500" max="10500" width="9.140625" style="2" customWidth="1"/>
    <col min="10501" max="10501" width="9.42578125" style="2" customWidth="1"/>
    <col min="10502" max="10502" width="9" style="2" customWidth="1"/>
    <col min="10503" max="10503" width="9.85546875" style="2" customWidth="1"/>
    <col min="10504" max="10504" width="9.5703125" style="2" customWidth="1"/>
    <col min="10505" max="10505" width="10.85546875" style="2" customWidth="1"/>
    <col min="10506" max="10506" width="9.140625" style="2" customWidth="1"/>
    <col min="10507" max="10507" width="10.85546875" style="2" customWidth="1"/>
    <col min="10508" max="10508" width="9.140625" style="2" customWidth="1"/>
    <col min="10509" max="10509" width="9.85546875" style="2" customWidth="1"/>
    <col min="10510" max="10511" width="8.85546875" style="2" customWidth="1"/>
    <col min="10512" max="10512" width="9.28515625" style="2" customWidth="1"/>
    <col min="10513" max="10513" width="8.42578125" style="2" customWidth="1"/>
    <col min="10514" max="10514" width="8.85546875" style="2" customWidth="1"/>
    <col min="10515" max="10515" width="8.42578125" style="2" customWidth="1"/>
    <col min="10516" max="10516" width="8.5703125" style="2" customWidth="1"/>
    <col min="10517" max="10517" width="8.7109375" style="2" customWidth="1"/>
    <col min="10518" max="10518" width="8.5703125" style="2" customWidth="1"/>
    <col min="10519" max="10519" width="8.42578125" style="2" customWidth="1"/>
    <col min="10520" max="10520" width="9.28515625" style="2" customWidth="1"/>
    <col min="10521" max="10521" width="8.42578125" style="2" customWidth="1"/>
    <col min="10522" max="10752" width="9.140625" style="2"/>
    <col min="10753" max="10753" width="37.42578125" style="2" customWidth="1"/>
    <col min="10754" max="10754" width="9.28515625" style="2" customWidth="1"/>
    <col min="10755" max="10755" width="10.85546875" style="2" customWidth="1"/>
    <col min="10756" max="10756" width="9.140625" style="2" customWidth="1"/>
    <col min="10757" max="10757" width="9.42578125" style="2" customWidth="1"/>
    <col min="10758" max="10758" width="9" style="2" customWidth="1"/>
    <col min="10759" max="10759" width="9.85546875" style="2" customWidth="1"/>
    <col min="10760" max="10760" width="9.5703125" style="2" customWidth="1"/>
    <col min="10761" max="10761" width="10.85546875" style="2" customWidth="1"/>
    <col min="10762" max="10762" width="9.140625" style="2" customWidth="1"/>
    <col min="10763" max="10763" width="10.85546875" style="2" customWidth="1"/>
    <col min="10764" max="10764" width="9.140625" style="2" customWidth="1"/>
    <col min="10765" max="10765" width="9.85546875" style="2" customWidth="1"/>
    <col min="10766" max="10767" width="8.85546875" style="2" customWidth="1"/>
    <col min="10768" max="10768" width="9.28515625" style="2" customWidth="1"/>
    <col min="10769" max="10769" width="8.42578125" style="2" customWidth="1"/>
    <col min="10770" max="10770" width="8.85546875" style="2" customWidth="1"/>
    <col min="10771" max="10771" width="8.42578125" style="2" customWidth="1"/>
    <col min="10772" max="10772" width="8.5703125" style="2" customWidth="1"/>
    <col min="10773" max="10773" width="8.7109375" style="2" customWidth="1"/>
    <col min="10774" max="10774" width="8.5703125" style="2" customWidth="1"/>
    <col min="10775" max="10775" width="8.42578125" style="2" customWidth="1"/>
    <col min="10776" max="10776" width="9.28515625" style="2" customWidth="1"/>
    <col min="10777" max="10777" width="8.42578125" style="2" customWidth="1"/>
    <col min="10778" max="11008" width="9.140625" style="2"/>
    <col min="11009" max="11009" width="37.42578125" style="2" customWidth="1"/>
    <col min="11010" max="11010" width="9.28515625" style="2" customWidth="1"/>
    <col min="11011" max="11011" width="10.85546875" style="2" customWidth="1"/>
    <col min="11012" max="11012" width="9.140625" style="2" customWidth="1"/>
    <col min="11013" max="11013" width="9.42578125" style="2" customWidth="1"/>
    <col min="11014" max="11014" width="9" style="2" customWidth="1"/>
    <col min="11015" max="11015" width="9.85546875" style="2" customWidth="1"/>
    <col min="11016" max="11016" width="9.5703125" style="2" customWidth="1"/>
    <col min="11017" max="11017" width="10.85546875" style="2" customWidth="1"/>
    <col min="11018" max="11018" width="9.140625" style="2" customWidth="1"/>
    <col min="11019" max="11019" width="10.85546875" style="2" customWidth="1"/>
    <col min="11020" max="11020" width="9.140625" style="2" customWidth="1"/>
    <col min="11021" max="11021" width="9.85546875" style="2" customWidth="1"/>
    <col min="11022" max="11023" width="8.85546875" style="2" customWidth="1"/>
    <col min="11024" max="11024" width="9.28515625" style="2" customWidth="1"/>
    <col min="11025" max="11025" width="8.42578125" style="2" customWidth="1"/>
    <col min="11026" max="11026" width="8.85546875" style="2" customWidth="1"/>
    <col min="11027" max="11027" width="8.42578125" style="2" customWidth="1"/>
    <col min="11028" max="11028" width="8.5703125" style="2" customWidth="1"/>
    <col min="11029" max="11029" width="8.7109375" style="2" customWidth="1"/>
    <col min="11030" max="11030" width="8.5703125" style="2" customWidth="1"/>
    <col min="11031" max="11031" width="8.42578125" style="2" customWidth="1"/>
    <col min="11032" max="11032" width="9.28515625" style="2" customWidth="1"/>
    <col min="11033" max="11033" width="8.42578125" style="2" customWidth="1"/>
    <col min="11034" max="11264" width="9.140625" style="2"/>
    <col min="11265" max="11265" width="37.42578125" style="2" customWidth="1"/>
    <col min="11266" max="11266" width="9.28515625" style="2" customWidth="1"/>
    <col min="11267" max="11267" width="10.85546875" style="2" customWidth="1"/>
    <col min="11268" max="11268" width="9.140625" style="2" customWidth="1"/>
    <col min="11269" max="11269" width="9.42578125" style="2" customWidth="1"/>
    <col min="11270" max="11270" width="9" style="2" customWidth="1"/>
    <col min="11271" max="11271" width="9.85546875" style="2" customWidth="1"/>
    <col min="11272" max="11272" width="9.5703125" style="2" customWidth="1"/>
    <col min="11273" max="11273" width="10.85546875" style="2" customWidth="1"/>
    <col min="11274" max="11274" width="9.140625" style="2" customWidth="1"/>
    <col min="11275" max="11275" width="10.85546875" style="2" customWidth="1"/>
    <col min="11276" max="11276" width="9.140625" style="2" customWidth="1"/>
    <col min="11277" max="11277" width="9.85546875" style="2" customWidth="1"/>
    <col min="11278" max="11279" width="8.85546875" style="2" customWidth="1"/>
    <col min="11280" max="11280" width="9.28515625" style="2" customWidth="1"/>
    <col min="11281" max="11281" width="8.42578125" style="2" customWidth="1"/>
    <col min="11282" max="11282" width="8.85546875" style="2" customWidth="1"/>
    <col min="11283" max="11283" width="8.42578125" style="2" customWidth="1"/>
    <col min="11284" max="11284" width="8.5703125" style="2" customWidth="1"/>
    <col min="11285" max="11285" width="8.7109375" style="2" customWidth="1"/>
    <col min="11286" max="11286" width="8.5703125" style="2" customWidth="1"/>
    <col min="11287" max="11287" width="8.42578125" style="2" customWidth="1"/>
    <col min="11288" max="11288" width="9.28515625" style="2" customWidth="1"/>
    <col min="11289" max="11289" width="8.42578125" style="2" customWidth="1"/>
    <col min="11290" max="11520" width="9.140625" style="2"/>
    <col min="11521" max="11521" width="37.42578125" style="2" customWidth="1"/>
    <col min="11522" max="11522" width="9.28515625" style="2" customWidth="1"/>
    <col min="11523" max="11523" width="10.85546875" style="2" customWidth="1"/>
    <col min="11524" max="11524" width="9.140625" style="2" customWidth="1"/>
    <col min="11525" max="11525" width="9.42578125" style="2" customWidth="1"/>
    <col min="11526" max="11526" width="9" style="2" customWidth="1"/>
    <col min="11527" max="11527" width="9.85546875" style="2" customWidth="1"/>
    <col min="11528" max="11528" width="9.5703125" style="2" customWidth="1"/>
    <col min="11529" max="11529" width="10.85546875" style="2" customWidth="1"/>
    <col min="11530" max="11530" width="9.140625" style="2" customWidth="1"/>
    <col min="11531" max="11531" width="10.85546875" style="2" customWidth="1"/>
    <col min="11532" max="11532" width="9.140625" style="2" customWidth="1"/>
    <col min="11533" max="11533" width="9.85546875" style="2" customWidth="1"/>
    <col min="11534" max="11535" width="8.85546875" style="2" customWidth="1"/>
    <col min="11536" max="11536" width="9.28515625" style="2" customWidth="1"/>
    <col min="11537" max="11537" width="8.42578125" style="2" customWidth="1"/>
    <col min="11538" max="11538" width="8.85546875" style="2" customWidth="1"/>
    <col min="11539" max="11539" width="8.42578125" style="2" customWidth="1"/>
    <col min="11540" max="11540" width="8.5703125" style="2" customWidth="1"/>
    <col min="11541" max="11541" width="8.7109375" style="2" customWidth="1"/>
    <col min="11542" max="11542" width="8.5703125" style="2" customWidth="1"/>
    <col min="11543" max="11543" width="8.42578125" style="2" customWidth="1"/>
    <col min="11544" max="11544" width="9.28515625" style="2" customWidth="1"/>
    <col min="11545" max="11545" width="8.42578125" style="2" customWidth="1"/>
    <col min="11546" max="11776" width="9.140625" style="2"/>
    <col min="11777" max="11777" width="37.42578125" style="2" customWidth="1"/>
    <col min="11778" max="11778" width="9.28515625" style="2" customWidth="1"/>
    <col min="11779" max="11779" width="10.85546875" style="2" customWidth="1"/>
    <col min="11780" max="11780" width="9.140625" style="2" customWidth="1"/>
    <col min="11781" max="11781" width="9.42578125" style="2" customWidth="1"/>
    <col min="11782" max="11782" width="9" style="2" customWidth="1"/>
    <col min="11783" max="11783" width="9.85546875" style="2" customWidth="1"/>
    <col min="11784" max="11784" width="9.5703125" style="2" customWidth="1"/>
    <col min="11785" max="11785" width="10.85546875" style="2" customWidth="1"/>
    <col min="11786" max="11786" width="9.140625" style="2" customWidth="1"/>
    <col min="11787" max="11787" width="10.85546875" style="2" customWidth="1"/>
    <col min="11788" max="11788" width="9.140625" style="2" customWidth="1"/>
    <col min="11789" max="11789" width="9.85546875" style="2" customWidth="1"/>
    <col min="11790" max="11791" width="8.85546875" style="2" customWidth="1"/>
    <col min="11792" max="11792" width="9.28515625" style="2" customWidth="1"/>
    <col min="11793" max="11793" width="8.42578125" style="2" customWidth="1"/>
    <col min="11794" max="11794" width="8.85546875" style="2" customWidth="1"/>
    <col min="11795" max="11795" width="8.42578125" style="2" customWidth="1"/>
    <col min="11796" max="11796" width="8.5703125" style="2" customWidth="1"/>
    <col min="11797" max="11797" width="8.7109375" style="2" customWidth="1"/>
    <col min="11798" max="11798" width="8.5703125" style="2" customWidth="1"/>
    <col min="11799" max="11799" width="8.42578125" style="2" customWidth="1"/>
    <col min="11800" max="11800" width="9.28515625" style="2" customWidth="1"/>
    <col min="11801" max="11801" width="8.42578125" style="2" customWidth="1"/>
    <col min="11802" max="12032" width="9.140625" style="2"/>
    <col min="12033" max="12033" width="37.42578125" style="2" customWidth="1"/>
    <col min="12034" max="12034" width="9.28515625" style="2" customWidth="1"/>
    <col min="12035" max="12035" width="10.85546875" style="2" customWidth="1"/>
    <col min="12036" max="12036" width="9.140625" style="2" customWidth="1"/>
    <col min="12037" max="12037" width="9.42578125" style="2" customWidth="1"/>
    <col min="12038" max="12038" width="9" style="2" customWidth="1"/>
    <col min="12039" max="12039" width="9.85546875" style="2" customWidth="1"/>
    <col min="12040" max="12040" width="9.5703125" style="2" customWidth="1"/>
    <col min="12041" max="12041" width="10.85546875" style="2" customWidth="1"/>
    <col min="12042" max="12042" width="9.140625" style="2" customWidth="1"/>
    <col min="12043" max="12043" width="10.85546875" style="2" customWidth="1"/>
    <col min="12044" max="12044" width="9.140625" style="2" customWidth="1"/>
    <col min="12045" max="12045" width="9.85546875" style="2" customWidth="1"/>
    <col min="12046" max="12047" width="8.85546875" style="2" customWidth="1"/>
    <col min="12048" max="12048" width="9.28515625" style="2" customWidth="1"/>
    <col min="12049" max="12049" width="8.42578125" style="2" customWidth="1"/>
    <col min="12050" max="12050" width="8.85546875" style="2" customWidth="1"/>
    <col min="12051" max="12051" width="8.42578125" style="2" customWidth="1"/>
    <col min="12052" max="12052" width="8.5703125" style="2" customWidth="1"/>
    <col min="12053" max="12053" width="8.7109375" style="2" customWidth="1"/>
    <col min="12054" max="12054" width="8.5703125" style="2" customWidth="1"/>
    <col min="12055" max="12055" width="8.42578125" style="2" customWidth="1"/>
    <col min="12056" max="12056" width="9.28515625" style="2" customWidth="1"/>
    <col min="12057" max="12057" width="8.42578125" style="2" customWidth="1"/>
    <col min="12058" max="12288" width="9.140625" style="2"/>
    <col min="12289" max="12289" width="37.42578125" style="2" customWidth="1"/>
    <col min="12290" max="12290" width="9.28515625" style="2" customWidth="1"/>
    <col min="12291" max="12291" width="10.85546875" style="2" customWidth="1"/>
    <col min="12292" max="12292" width="9.140625" style="2" customWidth="1"/>
    <col min="12293" max="12293" width="9.42578125" style="2" customWidth="1"/>
    <col min="12294" max="12294" width="9" style="2" customWidth="1"/>
    <col min="12295" max="12295" width="9.85546875" style="2" customWidth="1"/>
    <col min="12296" max="12296" width="9.5703125" style="2" customWidth="1"/>
    <col min="12297" max="12297" width="10.85546875" style="2" customWidth="1"/>
    <col min="12298" max="12298" width="9.140625" style="2" customWidth="1"/>
    <col min="12299" max="12299" width="10.85546875" style="2" customWidth="1"/>
    <col min="12300" max="12300" width="9.140625" style="2" customWidth="1"/>
    <col min="12301" max="12301" width="9.85546875" style="2" customWidth="1"/>
    <col min="12302" max="12303" width="8.85546875" style="2" customWidth="1"/>
    <col min="12304" max="12304" width="9.28515625" style="2" customWidth="1"/>
    <col min="12305" max="12305" width="8.42578125" style="2" customWidth="1"/>
    <col min="12306" max="12306" width="8.85546875" style="2" customWidth="1"/>
    <col min="12307" max="12307" width="8.42578125" style="2" customWidth="1"/>
    <col min="12308" max="12308" width="8.5703125" style="2" customWidth="1"/>
    <col min="12309" max="12309" width="8.7109375" style="2" customWidth="1"/>
    <col min="12310" max="12310" width="8.5703125" style="2" customWidth="1"/>
    <col min="12311" max="12311" width="8.42578125" style="2" customWidth="1"/>
    <col min="12312" max="12312" width="9.28515625" style="2" customWidth="1"/>
    <col min="12313" max="12313" width="8.42578125" style="2" customWidth="1"/>
    <col min="12314" max="12544" width="9.140625" style="2"/>
    <col min="12545" max="12545" width="37.42578125" style="2" customWidth="1"/>
    <col min="12546" max="12546" width="9.28515625" style="2" customWidth="1"/>
    <col min="12547" max="12547" width="10.85546875" style="2" customWidth="1"/>
    <col min="12548" max="12548" width="9.140625" style="2" customWidth="1"/>
    <col min="12549" max="12549" width="9.42578125" style="2" customWidth="1"/>
    <col min="12550" max="12550" width="9" style="2" customWidth="1"/>
    <col min="12551" max="12551" width="9.85546875" style="2" customWidth="1"/>
    <col min="12552" max="12552" width="9.5703125" style="2" customWidth="1"/>
    <col min="12553" max="12553" width="10.85546875" style="2" customWidth="1"/>
    <col min="12554" max="12554" width="9.140625" style="2" customWidth="1"/>
    <col min="12555" max="12555" width="10.85546875" style="2" customWidth="1"/>
    <col min="12556" max="12556" width="9.140625" style="2" customWidth="1"/>
    <col min="12557" max="12557" width="9.85546875" style="2" customWidth="1"/>
    <col min="12558" max="12559" width="8.85546875" style="2" customWidth="1"/>
    <col min="12560" max="12560" width="9.28515625" style="2" customWidth="1"/>
    <col min="12561" max="12561" width="8.42578125" style="2" customWidth="1"/>
    <col min="12562" max="12562" width="8.85546875" style="2" customWidth="1"/>
    <col min="12563" max="12563" width="8.42578125" style="2" customWidth="1"/>
    <col min="12564" max="12564" width="8.5703125" style="2" customWidth="1"/>
    <col min="12565" max="12565" width="8.7109375" style="2" customWidth="1"/>
    <col min="12566" max="12566" width="8.5703125" style="2" customWidth="1"/>
    <col min="12567" max="12567" width="8.42578125" style="2" customWidth="1"/>
    <col min="12568" max="12568" width="9.28515625" style="2" customWidth="1"/>
    <col min="12569" max="12569" width="8.42578125" style="2" customWidth="1"/>
    <col min="12570" max="12800" width="9.140625" style="2"/>
    <col min="12801" max="12801" width="37.42578125" style="2" customWidth="1"/>
    <col min="12802" max="12802" width="9.28515625" style="2" customWidth="1"/>
    <col min="12803" max="12803" width="10.85546875" style="2" customWidth="1"/>
    <col min="12804" max="12804" width="9.140625" style="2" customWidth="1"/>
    <col min="12805" max="12805" width="9.42578125" style="2" customWidth="1"/>
    <col min="12806" max="12806" width="9" style="2" customWidth="1"/>
    <col min="12807" max="12807" width="9.85546875" style="2" customWidth="1"/>
    <col min="12808" max="12808" width="9.5703125" style="2" customWidth="1"/>
    <col min="12809" max="12809" width="10.85546875" style="2" customWidth="1"/>
    <col min="12810" max="12810" width="9.140625" style="2" customWidth="1"/>
    <col min="12811" max="12811" width="10.85546875" style="2" customWidth="1"/>
    <col min="12812" max="12812" width="9.140625" style="2" customWidth="1"/>
    <col min="12813" max="12813" width="9.85546875" style="2" customWidth="1"/>
    <col min="12814" max="12815" width="8.85546875" style="2" customWidth="1"/>
    <col min="12816" max="12816" width="9.28515625" style="2" customWidth="1"/>
    <col min="12817" max="12817" width="8.42578125" style="2" customWidth="1"/>
    <col min="12818" max="12818" width="8.85546875" style="2" customWidth="1"/>
    <col min="12819" max="12819" width="8.42578125" style="2" customWidth="1"/>
    <col min="12820" max="12820" width="8.5703125" style="2" customWidth="1"/>
    <col min="12821" max="12821" width="8.7109375" style="2" customWidth="1"/>
    <col min="12822" max="12822" width="8.5703125" style="2" customWidth="1"/>
    <col min="12823" max="12823" width="8.42578125" style="2" customWidth="1"/>
    <col min="12824" max="12824" width="9.28515625" style="2" customWidth="1"/>
    <col min="12825" max="12825" width="8.42578125" style="2" customWidth="1"/>
    <col min="12826" max="13056" width="9.140625" style="2"/>
    <col min="13057" max="13057" width="37.42578125" style="2" customWidth="1"/>
    <col min="13058" max="13058" width="9.28515625" style="2" customWidth="1"/>
    <col min="13059" max="13059" width="10.85546875" style="2" customWidth="1"/>
    <col min="13060" max="13060" width="9.140625" style="2" customWidth="1"/>
    <col min="13061" max="13061" width="9.42578125" style="2" customWidth="1"/>
    <col min="13062" max="13062" width="9" style="2" customWidth="1"/>
    <col min="13063" max="13063" width="9.85546875" style="2" customWidth="1"/>
    <col min="13064" max="13064" width="9.5703125" style="2" customWidth="1"/>
    <col min="13065" max="13065" width="10.85546875" style="2" customWidth="1"/>
    <col min="13066" max="13066" width="9.140625" style="2" customWidth="1"/>
    <col min="13067" max="13067" width="10.85546875" style="2" customWidth="1"/>
    <col min="13068" max="13068" width="9.140625" style="2" customWidth="1"/>
    <col min="13069" max="13069" width="9.85546875" style="2" customWidth="1"/>
    <col min="13070" max="13071" width="8.85546875" style="2" customWidth="1"/>
    <col min="13072" max="13072" width="9.28515625" style="2" customWidth="1"/>
    <col min="13073" max="13073" width="8.42578125" style="2" customWidth="1"/>
    <col min="13074" max="13074" width="8.85546875" style="2" customWidth="1"/>
    <col min="13075" max="13075" width="8.42578125" style="2" customWidth="1"/>
    <col min="13076" max="13076" width="8.5703125" style="2" customWidth="1"/>
    <col min="13077" max="13077" width="8.7109375" style="2" customWidth="1"/>
    <col min="13078" max="13078" width="8.5703125" style="2" customWidth="1"/>
    <col min="13079" max="13079" width="8.42578125" style="2" customWidth="1"/>
    <col min="13080" max="13080" width="9.28515625" style="2" customWidth="1"/>
    <col min="13081" max="13081" width="8.42578125" style="2" customWidth="1"/>
    <col min="13082" max="13312" width="9.140625" style="2"/>
    <col min="13313" max="13313" width="37.42578125" style="2" customWidth="1"/>
    <col min="13314" max="13314" width="9.28515625" style="2" customWidth="1"/>
    <col min="13315" max="13315" width="10.85546875" style="2" customWidth="1"/>
    <col min="13316" max="13316" width="9.140625" style="2" customWidth="1"/>
    <col min="13317" max="13317" width="9.42578125" style="2" customWidth="1"/>
    <col min="13318" max="13318" width="9" style="2" customWidth="1"/>
    <col min="13319" max="13319" width="9.85546875" style="2" customWidth="1"/>
    <col min="13320" max="13320" width="9.5703125" style="2" customWidth="1"/>
    <col min="13321" max="13321" width="10.85546875" style="2" customWidth="1"/>
    <col min="13322" max="13322" width="9.140625" style="2" customWidth="1"/>
    <col min="13323" max="13323" width="10.85546875" style="2" customWidth="1"/>
    <col min="13324" max="13324" width="9.140625" style="2" customWidth="1"/>
    <col min="13325" max="13325" width="9.85546875" style="2" customWidth="1"/>
    <col min="13326" max="13327" width="8.85546875" style="2" customWidth="1"/>
    <col min="13328" max="13328" width="9.28515625" style="2" customWidth="1"/>
    <col min="13329" max="13329" width="8.42578125" style="2" customWidth="1"/>
    <col min="13330" max="13330" width="8.85546875" style="2" customWidth="1"/>
    <col min="13331" max="13331" width="8.42578125" style="2" customWidth="1"/>
    <col min="13332" max="13332" width="8.5703125" style="2" customWidth="1"/>
    <col min="13333" max="13333" width="8.7109375" style="2" customWidth="1"/>
    <col min="13334" max="13334" width="8.5703125" style="2" customWidth="1"/>
    <col min="13335" max="13335" width="8.42578125" style="2" customWidth="1"/>
    <col min="13336" max="13336" width="9.28515625" style="2" customWidth="1"/>
    <col min="13337" max="13337" width="8.42578125" style="2" customWidth="1"/>
    <col min="13338" max="13568" width="9.140625" style="2"/>
    <col min="13569" max="13569" width="37.42578125" style="2" customWidth="1"/>
    <col min="13570" max="13570" width="9.28515625" style="2" customWidth="1"/>
    <col min="13571" max="13571" width="10.85546875" style="2" customWidth="1"/>
    <col min="13572" max="13572" width="9.140625" style="2" customWidth="1"/>
    <col min="13573" max="13573" width="9.42578125" style="2" customWidth="1"/>
    <col min="13574" max="13574" width="9" style="2" customWidth="1"/>
    <col min="13575" max="13575" width="9.85546875" style="2" customWidth="1"/>
    <col min="13576" max="13576" width="9.5703125" style="2" customWidth="1"/>
    <col min="13577" max="13577" width="10.85546875" style="2" customWidth="1"/>
    <col min="13578" max="13578" width="9.140625" style="2" customWidth="1"/>
    <col min="13579" max="13579" width="10.85546875" style="2" customWidth="1"/>
    <col min="13580" max="13580" width="9.140625" style="2" customWidth="1"/>
    <col min="13581" max="13581" width="9.85546875" style="2" customWidth="1"/>
    <col min="13582" max="13583" width="8.85546875" style="2" customWidth="1"/>
    <col min="13584" max="13584" width="9.28515625" style="2" customWidth="1"/>
    <col min="13585" max="13585" width="8.42578125" style="2" customWidth="1"/>
    <col min="13586" max="13586" width="8.85546875" style="2" customWidth="1"/>
    <col min="13587" max="13587" width="8.42578125" style="2" customWidth="1"/>
    <col min="13588" max="13588" width="8.5703125" style="2" customWidth="1"/>
    <col min="13589" max="13589" width="8.7109375" style="2" customWidth="1"/>
    <col min="13590" max="13590" width="8.5703125" style="2" customWidth="1"/>
    <col min="13591" max="13591" width="8.42578125" style="2" customWidth="1"/>
    <col min="13592" max="13592" width="9.28515625" style="2" customWidth="1"/>
    <col min="13593" max="13593" width="8.42578125" style="2" customWidth="1"/>
    <col min="13594" max="13824" width="9.140625" style="2"/>
    <col min="13825" max="13825" width="37.42578125" style="2" customWidth="1"/>
    <col min="13826" max="13826" width="9.28515625" style="2" customWidth="1"/>
    <col min="13827" max="13827" width="10.85546875" style="2" customWidth="1"/>
    <col min="13828" max="13828" width="9.140625" style="2" customWidth="1"/>
    <col min="13829" max="13829" width="9.42578125" style="2" customWidth="1"/>
    <col min="13830" max="13830" width="9" style="2" customWidth="1"/>
    <col min="13831" max="13831" width="9.85546875" style="2" customWidth="1"/>
    <col min="13832" max="13832" width="9.5703125" style="2" customWidth="1"/>
    <col min="13833" max="13833" width="10.85546875" style="2" customWidth="1"/>
    <col min="13834" max="13834" width="9.140625" style="2" customWidth="1"/>
    <col min="13835" max="13835" width="10.85546875" style="2" customWidth="1"/>
    <col min="13836" max="13836" width="9.140625" style="2" customWidth="1"/>
    <col min="13837" max="13837" width="9.85546875" style="2" customWidth="1"/>
    <col min="13838" max="13839" width="8.85546875" style="2" customWidth="1"/>
    <col min="13840" max="13840" width="9.28515625" style="2" customWidth="1"/>
    <col min="13841" max="13841" width="8.42578125" style="2" customWidth="1"/>
    <col min="13842" max="13842" width="8.85546875" style="2" customWidth="1"/>
    <col min="13843" max="13843" width="8.42578125" style="2" customWidth="1"/>
    <col min="13844" max="13844" width="8.5703125" style="2" customWidth="1"/>
    <col min="13845" max="13845" width="8.7109375" style="2" customWidth="1"/>
    <col min="13846" max="13846" width="8.5703125" style="2" customWidth="1"/>
    <col min="13847" max="13847" width="8.42578125" style="2" customWidth="1"/>
    <col min="13848" max="13848" width="9.28515625" style="2" customWidth="1"/>
    <col min="13849" max="13849" width="8.42578125" style="2" customWidth="1"/>
    <col min="13850" max="14080" width="9.140625" style="2"/>
    <col min="14081" max="14081" width="37.42578125" style="2" customWidth="1"/>
    <col min="14082" max="14082" width="9.28515625" style="2" customWidth="1"/>
    <col min="14083" max="14083" width="10.85546875" style="2" customWidth="1"/>
    <col min="14084" max="14084" width="9.140625" style="2" customWidth="1"/>
    <col min="14085" max="14085" width="9.42578125" style="2" customWidth="1"/>
    <col min="14086" max="14086" width="9" style="2" customWidth="1"/>
    <col min="14087" max="14087" width="9.85546875" style="2" customWidth="1"/>
    <col min="14088" max="14088" width="9.5703125" style="2" customWidth="1"/>
    <col min="14089" max="14089" width="10.85546875" style="2" customWidth="1"/>
    <col min="14090" max="14090" width="9.140625" style="2" customWidth="1"/>
    <col min="14091" max="14091" width="10.85546875" style="2" customWidth="1"/>
    <col min="14092" max="14092" width="9.140625" style="2" customWidth="1"/>
    <col min="14093" max="14093" width="9.85546875" style="2" customWidth="1"/>
    <col min="14094" max="14095" width="8.85546875" style="2" customWidth="1"/>
    <col min="14096" max="14096" width="9.28515625" style="2" customWidth="1"/>
    <col min="14097" max="14097" width="8.42578125" style="2" customWidth="1"/>
    <col min="14098" max="14098" width="8.85546875" style="2" customWidth="1"/>
    <col min="14099" max="14099" width="8.42578125" style="2" customWidth="1"/>
    <col min="14100" max="14100" width="8.5703125" style="2" customWidth="1"/>
    <col min="14101" max="14101" width="8.7109375" style="2" customWidth="1"/>
    <col min="14102" max="14102" width="8.5703125" style="2" customWidth="1"/>
    <col min="14103" max="14103" width="8.42578125" style="2" customWidth="1"/>
    <col min="14104" max="14104" width="9.28515625" style="2" customWidth="1"/>
    <col min="14105" max="14105" width="8.42578125" style="2" customWidth="1"/>
    <col min="14106" max="14336" width="9.140625" style="2"/>
    <col min="14337" max="14337" width="37.42578125" style="2" customWidth="1"/>
    <col min="14338" max="14338" width="9.28515625" style="2" customWidth="1"/>
    <col min="14339" max="14339" width="10.85546875" style="2" customWidth="1"/>
    <col min="14340" max="14340" width="9.140625" style="2" customWidth="1"/>
    <col min="14341" max="14341" width="9.42578125" style="2" customWidth="1"/>
    <col min="14342" max="14342" width="9" style="2" customWidth="1"/>
    <col min="14343" max="14343" width="9.85546875" style="2" customWidth="1"/>
    <col min="14344" max="14344" width="9.5703125" style="2" customWidth="1"/>
    <col min="14345" max="14345" width="10.85546875" style="2" customWidth="1"/>
    <col min="14346" max="14346" width="9.140625" style="2" customWidth="1"/>
    <col min="14347" max="14347" width="10.85546875" style="2" customWidth="1"/>
    <col min="14348" max="14348" width="9.140625" style="2" customWidth="1"/>
    <col min="14349" max="14349" width="9.85546875" style="2" customWidth="1"/>
    <col min="14350" max="14351" width="8.85546875" style="2" customWidth="1"/>
    <col min="14352" max="14352" width="9.28515625" style="2" customWidth="1"/>
    <col min="14353" max="14353" width="8.42578125" style="2" customWidth="1"/>
    <col min="14354" max="14354" width="8.85546875" style="2" customWidth="1"/>
    <col min="14355" max="14355" width="8.42578125" style="2" customWidth="1"/>
    <col min="14356" max="14356" width="8.5703125" style="2" customWidth="1"/>
    <col min="14357" max="14357" width="8.7109375" style="2" customWidth="1"/>
    <col min="14358" max="14358" width="8.5703125" style="2" customWidth="1"/>
    <col min="14359" max="14359" width="8.42578125" style="2" customWidth="1"/>
    <col min="14360" max="14360" width="9.28515625" style="2" customWidth="1"/>
    <col min="14361" max="14361" width="8.42578125" style="2" customWidth="1"/>
    <col min="14362" max="14592" width="9.140625" style="2"/>
    <col min="14593" max="14593" width="37.42578125" style="2" customWidth="1"/>
    <col min="14594" max="14594" width="9.28515625" style="2" customWidth="1"/>
    <col min="14595" max="14595" width="10.85546875" style="2" customWidth="1"/>
    <col min="14596" max="14596" width="9.140625" style="2" customWidth="1"/>
    <col min="14597" max="14597" width="9.42578125" style="2" customWidth="1"/>
    <col min="14598" max="14598" width="9" style="2" customWidth="1"/>
    <col min="14599" max="14599" width="9.85546875" style="2" customWidth="1"/>
    <col min="14600" max="14600" width="9.5703125" style="2" customWidth="1"/>
    <col min="14601" max="14601" width="10.85546875" style="2" customWidth="1"/>
    <col min="14602" max="14602" width="9.140625" style="2" customWidth="1"/>
    <col min="14603" max="14603" width="10.85546875" style="2" customWidth="1"/>
    <col min="14604" max="14604" width="9.140625" style="2" customWidth="1"/>
    <col min="14605" max="14605" width="9.85546875" style="2" customWidth="1"/>
    <col min="14606" max="14607" width="8.85546875" style="2" customWidth="1"/>
    <col min="14608" max="14608" width="9.28515625" style="2" customWidth="1"/>
    <col min="14609" max="14609" width="8.42578125" style="2" customWidth="1"/>
    <col min="14610" max="14610" width="8.85546875" style="2" customWidth="1"/>
    <col min="14611" max="14611" width="8.42578125" style="2" customWidth="1"/>
    <col min="14612" max="14612" width="8.5703125" style="2" customWidth="1"/>
    <col min="14613" max="14613" width="8.7109375" style="2" customWidth="1"/>
    <col min="14614" max="14614" width="8.5703125" style="2" customWidth="1"/>
    <col min="14615" max="14615" width="8.42578125" style="2" customWidth="1"/>
    <col min="14616" max="14616" width="9.28515625" style="2" customWidth="1"/>
    <col min="14617" max="14617" width="8.42578125" style="2" customWidth="1"/>
    <col min="14618" max="14848" width="9.140625" style="2"/>
    <col min="14849" max="14849" width="37.42578125" style="2" customWidth="1"/>
    <col min="14850" max="14850" width="9.28515625" style="2" customWidth="1"/>
    <col min="14851" max="14851" width="10.85546875" style="2" customWidth="1"/>
    <col min="14852" max="14852" width="9.140625" style="2" customWidth="1"/>
    <col min="14853" max="14853" width="9.42578125" style="2" customWidth="1"/>
    <col min="14854" max="14854" width="9" style="2" customWidth="1"/>
    <col min="14855" max="14855" width="9.85546875" style="2" customWidth="1"/>
    <col min="14856" max="14856" width="9.5703125" style="2" customWidth="1"/>
    <col min="14857" max="14857" width="10.85546875" style="2" customWidth="1"/>
    <col min="14858" max="14858" width="9.140625" style="2" customWidth="1"/>
    <col min="14859" max="14859" width="10.85546875" style="2" customWidth="1"/>
    <col min="14860" max="14860" width="9.140625" style="2" customWidth="1"/>
    <col min="14861" max="14861" width="9.85546875" style="2" customWidth="1"/>
    <col min="14862" max="14863" width="8.85546875" style="2" customWidth="1"/>
    <col min="14864" max="14864" width="9.28515625" style="2" customWidth="1"/>
    <col min="14865" max="14865" width="8.42578125" style="2" customWidth="1"/>
    <col min="14866" max="14866" width="8.85546875" style="2" customWidth="1"/>
    <col min="14867" max="14867" width="8.42578125" style="2" customWidth="1"/>
    <col min="14868" max="14868" width="8.5703125" style="2" customWidth="1"/>
    <col min="14869" max="14869" width="8.7109375" style="2" customWidth="1"/>
    <col min="14870" max="14870" width="8.5703125" style="2" customWidth="1"/>
    <col min="14871" max="14871" width="8.42578125" style="2" customWidth="1"/>
    <col min="14872" max="14872" width="9.28515625" style="2" customWidth="1"/>
    <col min="14873" max="14873" width="8.42578125" style="2" customWidth="1"/>
    <col min="14874" max="15104" width="9.140625" style="2"/>
    <col min="15105" max="15105" width="37.42578125" style="2" customWidth="1"/>
    <col min="15106" max="15106" width="9.28515625" style="2" customWidth="1"/>
    <col min="15107" max="15107" width="10.85546875" style="2" customWidth="1"/>
    <col min="15108" max="15108" width="9.140625" style="2" customWidth="1"/>
    <col min="15109" max="15109" width="9.42578125" style="2" customWidth="1"/>
    <col min="15110" max="15110" width="9" style="2" customWidth="1"/>
    <col min="15111" max="15111" width="9.85546875" style="2" customWidth="1"/>
    <col min="15112" max="15112" width="9.5703125" style="2" customWidth="1"/>
    <col min="15113" max="15113" width="10.85546875" style="2" customWidth="1"/>
    <col min="15114" max="15114" width="9.140625" style="2" customWidth="1"/>
    <col min="15115" max="15115" width="10.85546875" style="2" customWidth="1"/>
    <col min="15116" max="15116" width="9.140625" style="2" customWidth="1"/>
    <col min="15117" max="15117" width="9.85546875" style="2" customWidth="1"/>
    <col min="15118" max="15119" width="8.85546875" style="2" customWidth="1"/>
    <col min="15120" max="15120" width="9.28515625" style="2" customWidth="1"/>
    <col min="15121" max="15121" width="8.42578125" style="2" customWidth="1"/>
    <col min="15122" max="15122" width="8.85546875" style="2" customWidth="1"/>
    <col min="15123" max="15123" width="8.42578125" style="2" customWidth="1"/>
    <col min="15124" max="15124" width="8.5703125" style="2" customWidth="1"/>
    <col min="15125" max="15125" width="8.7109375" style="2" customWidth="1"/>
    <col min="15126" max="15126" width="8.5703125" style="2" customWidth="1"/>
    <col min="15127" max="15127" width="8.42578125" style="2" customWidth="1"/>
    <col min="15128" max="15128" width="9.28515625" style="2" customWidth="1"/>
    <col min="15129" max="15129" width="8.42578125" style="2" customWidth="1"/>
    <col min="15130" max="15360" width="9.140625" style="2"/>
    <col min="15361" max="15361" width="37.42578125" style="2" customWidth="1"/>
    <col min="15362" max="15362" width="9.28515625" style="2" customWidth="1"/>
    <col min="15363" max="15363" width="10.85546875" style="2" customWidth="1"/>
    <col min="15364" max="15364" width="9.140625" style="2" customWidth="1"/>
    <col min="15365" max="15365" width="9.42578125" style="2" customWidth="1"/>
    <col min="15366" max="15366" width="9" style="2" customWidth="1"/>
    <col min="15367" max="15367" width="9.85546875" style="2" customWidth="1"/>
    <col min="15368" max="15368" width="9.5703125" style="2" customWidth="1"/>
    <col min="15369" max="15369" width="10.85546875" style="2" customWidth="1"/>
    <col min="15370" max="15370" width="9.140625" style="2" customWidth="1"/>
    <col min="15371" max="15371" width="10.85546875" style="2" customWidth="1"/>
    <col min="15372" max="15372" width="9.140625" style="2" customWidth="1"/>
    <col min="15373" max="15373" width="9.85546875" style="2" customWidth="1"/>
    <col min="15374" max="15375" width="8.85546875" style="2" customWidth="1"/>
    <col min="15376" max="15376" width="9.28515625" style="2" customWidth="1"/>
    <col min="15377" max="15377" width="8.42578125" style="2" customWidth="1"/>
    <col min="15378" max="15378" width="8.85546875" style="2" customWidth="1"/>
    <col min="15379" max="15379" width="8.42578125" style="2" customWidth="1"/>
    <col min="15380" max="15380" width="8.5703125" style="2" customWidth="1"/>
    <col min="15381" max="15381" width="8.7109375" style="2" customWidth="1"/>
    <col min="15382" max="15382" width="8.5703125" style="2" customWidth="1"/>
    <col min="15383" max="15383" width="8.42578125" style="2" customWidth="1"/>
    <col min="15384" max="15384" width="9.28515625" style="2" customWidth="1"/>
    <col min="15385" max="15385" width="8.42578125" style="2" customWidth="1"/>
    <col min="15386" max="15616" width="9.140625" style="2"/>
    <col min="15617" max="15617" width="37.42578125" style="2" customWidth="1"/>
    <col min="15618" max="15618" width="9.28515625" style="2" customWidth="1"/>
    <col min="15619" max="15619" width="10.85546875" style="2" customWidth="1"/>
    <col min="15620" max="15620" width="9.140625" style="2" customWidth="1"/>
    <col min="15621" max="15621" width="9.42578125" style="2" customWidth="1"/>
    <col min="15622" max="15622" width="9" style="2" customWidth="1"/>
    <col min="15623" max="15623" width="9.85546875" style="2" customWidth="1"/>
    <col min="15624" max="15624" width="9.5703125" style="2" customWidth="1"/>
    <col min="15625" max="15625" width="10.85546875" style="2" customWidth="1"/>
    <col min="15626" max="15626" width="9.140625" style="2" customWidth="1"/>
    <col min="15627" max="15627" width="10.85546875" style="2" customWidth="1"/>
    <col min="15628" max="15628" width="9.140625" style="2" customWidth="1"/>
    <col min="15629" max="15629" width="9.85546875" style="2" customWidth="1"/>
    <col min="15630" max="15631" width="8.85546875" style="2" customWidth="1"/>
    <col min="15632" max="15632" width="9.28515625" style="2" customWidth="1"/>
    <col min="15633" max="15633" width="8.42578125" style="2" customWidth="1"/>
    <col min="15634" max="15634" width="8.85546875" style="2" customWidth="1"/>
    <col min="15635" max="15635" width="8.42578125" style="2" customWidth="1"/>
    <col min="15636" max="15636" width="8.5703125" style="2" customWidth="1"/>
    <col min="15637" max="15637" width="8.7109375" style="2" customWidth="1"/>
    <col min="15638" max="15638" width="8.5703125" style="2" customWidth="1"/>
    <col min="15639" max="15639" width="8.42578125" style="2" customWidth="1"/>
    <col min="15640" max="15640" width="9.28515625" style="2" customWidth="1"/>
    <col min="15641" max="15641" width="8.42578125" style="2" customWidth="1"/>
    <col min="15642" max="15872" width="9.140625" style="2"/>
    <col min="15873" max="15873" width="37.42578125" style="2" customWidth="1"/>
    <col min="15874" max="15874" width="9.28515625" style="2" customWidth="1"/>
    <col min="15875" max="15875" width="10.85546875" style="2" customWidth="1"/>
    <col min="15876" max="15876" width="9.140625" style="2" customWidth="1"/>
    <col min="15877" max="15877" width="9.42578125" style="2" customWidth="1"/>
    <col min="15878" max="15878" width="9" style="2" customWidth="1"/>
    <col min="15879" max="15879" width="9.85546875" style="2" customWidth="1"/>
    <col min="15880" max="15880" width="9.5703125" style="2" customWidth="1"/>
    <col min="15881" max="15881" width="10.85546875" style="2" customWidth="1"/>
    <col min="15882" max="15882" width="9.140625" style="2" customWidth="1"/>
    <col min="15883" max="15883" width="10.85546875" style="2" customWidth="1"/>
    <col min="15884" max="15884" width="9.140625" style="2" customWidth="1"/>
    <col min="15885" max="15885" width="9.85546875" style="2" customWidth="1"/>
    <col min="15886" max="15887" width="8.85546875" style="2" customWidth="1"/>
    <col min="15888" max="15888" width="9.28515625" style="2" customWidth="1"/>
    <col min="15889" max="15889" width="8.42578125" style="2" customWidth="1"/>
    <col min="15890" max="15890" width="8.85546875" style="2" customWidth="1"/>
    <col min="15891" max="15891" width="8.42578125" style="2" customWidth="1"/>
    <col min="15892" max="15892" width="8.5703125" style="2" customWidth="1"/>
    <col min="15893" max="15893" width="8.7109375" style="2" customWidth="1"/>
    <col min="15894" max="15894" width="8.5703125" style="2" customWidth="1"/>
    <col min="15895" max="15895" width="8.42578125" style="2" customWidth="1"/>
    <col min="15896" max="15896" width="9.28515625" style="2" customWidth="1"/>
    <col min="15897" max="15897" width="8.42578125" style="2" customWidth="1"/>
    <col min="15898" max="16128" width="9.140625" style="2"/>
    <col min="16129" max="16129" width="37.42578125" style="2" customWidth="1"/>
    <col min="16130" max="16130" width="9.28515625" style="2" customWidth="1"/>
    <col min="16131" max="16131" width="10.85546875" style="2" customWidth="1"/>
    <col min="16132" max="16132" width="9.140625" style="2" customWidth="1"/>
    <col min="16133" max="16133" width="9.42578125" style="2" customWidth="1"/>
    <col min="16134" max="16134" width="9" style="2" customWidth="1"/>
    <col min="16135" max="16135" width="9.85546875" style="2" customWidth="1"/>
    <col min="16136" max="16136" width="9.5703125" style="2" customWidth="1"/>
    <col min="16137" max="16137" width="10.85546875" style="2" customWidth="1"/>
    <col min="16138" max="16138" width="9.140625" style="2" customWidth="1"/>
    <col min="16139" max="16139" width="10.85546875" style="2" customWidth="1"/>
    <col min="16140" max="16140" width="9.140625" style="2" customWidth="1"/>
    <col min="16141" max="16141" width="9.85546875" style="2" customWidth="1"/>
    <col min="16142" max="16143" width="8.85546875" style="2" customWidth="1"/>
    <col min="16144" max="16144" width="9.28515625" style="2" customWidth="1"/>
    <col min="16145" max="16145" width="8.42578125" style="2" customWidth="1"/>
    <col min="16146" max="16146" width="8.85546875" style="2" customWidth="1"/>
    <col min="16147" max="16147" width="8.42578125" style="2" customWidth="1"/>
    <col min="16148" max="16148" width="8.5703125" style="2" customWidth="1"/>
    <col min="16149" max="16149" width="8.7109375" style="2" customWidth="1"/>
    <col min="16150" max="16150" width="8.5703125" style="2" customWidth="1"/>
    <col min="16151" max="16151" width="8.42578125" style="2" customWidth="1"/>
    <col min="16152" max="16152" width="9.28515625" style="2" customWidth="1"/>
    <col min="16153" max="16153" width="8.42578125" style="2" customWidth="1"/>
    <col min="16154" max="16384" width="9.140625" style="2"/>
  </cols>
  <sheetData>
    <row r="2" spans="1:27" s="5" customFormat="1" ht="18.75" x14ac:dyDescent="0.2">
      <c r="A2" s="60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4" spans="1:27" x14ac:dyDescent="0.2">
      <c r="A4" s="58"/>
      <c r="B4" s="61">
        <v>2011</v>
      </c>
      <c r="C4" s="61"/>
      <c r="D4" s="61">
        <v>2012</v>
      </c>
      <c r="E4" s="61"/>
      <c r="F4" s="61">
        <v>2013</v>
      </c>
      <c r="G4" s="61"/>
      <c r="H4" s="61">
        <v>2014</v>
      </c>
      <c r="I4" s="61"/>
      <c r="J4" s="61">
        <v>2015</v>
      </c>
      <c r="K4" s="61"/>
      <c r="L4" s="61">
        <v>2016</v>
      </c>
      <c r="M4" s="61"/>
      <c r="N4" s="61">
        <v>2017</v>
      </c>
      <c r="O4" s="61"/>
      <c r="P4" s="62">
        <v>2018</v>
      </c>
      <c r="Q4" s="63"/>
      <c r="R4" s="61">
        <v>2019</v>
      </c>
      <c r="S4" s="61"/>
      <c r="T4" s="52">
        <v>2020</v>
      </c>
      <c r="U4" s="53"/>
      <c r="V4" s="64">
        <v>2021</v>
      </c>
      <c r="W4" s="64"/>
      <c r="X4" s="52">
        <v>2022</v>
      </c>
      <c r="Y4" s="53"/>
      <c r="Z4" s="54">
        <v>2023</v>
      </c>
      <c r="AA4" s="54"/>
    </row>
    <row r="5" spans="1:27" s="4" customFormat="1" ht="51" x14ac:dyDescent="0.2">
      <c r="A5" s="59"/>
      <c r="B5" s="22" t="s">
        <v>93</v>
      </c>
      <c r="C5" s="18" t="s">
        <v>94</v>
      </c>
      <c r="D5" s="22" t="s">
        <v>93</v>
      </c>
      <c r="E5" s="18" t="s">
        <v>94</v>
      </c>
      <c r="F5" s="22" t="s">
        <v>93</v>
      </c>
      <c r="G5" s="18" t="s">
        <v>94</v>
      </c>
      <c r="H5" s="22" t="s">
        <v>93</v>
      </c>
      <c r="I5" s="18" t="s">
        <v>94</v>
      </c>
      <c r="J5" s="22" t="s">
        <v>93</v>
      </c>
      <c r="K5" s="18" t="s">
        <v>94</v>
      </c>
      <c r="L5" s="22" t="s">
        <v>93</v>
      </c>
      <c r="M5" s="18" t="s">
        <v>94</v>
      </c>
      <c r="N5" s="22" t="s">
        <v>93</v>
      </c>
      <c r="O5" s="18" t="s">
        <v>94</v>
      </c>
      <c r="P5" s="24" t="s">
        <v>93</v>
      </c>
      <c r="Q5" s="30" t="s">
        <v>94</v>
      </c>
      <c r="R5" s="22" t="s">
        <v>93</v>
      </c>
      <c r="S5" s="18" t="s">
        <v>94</v>
      </c>
      <c r="T5" s="24" t="s">
        <v>93</v>
      </c>
      <c r="U5" s="30" t="s">
        <v>94</v>
      </c>
      <c r="V5" s="21" t="s">
        <v>95</v>
      </c>
      <c r="W5" s="18" t="s">
        <v>94</v>
      </c>
      <c r="X5" s="37" t="s">
        <v>95</v>
      </c>
      <c r="Y5" s="30" t="s">
        <v>94</v>
      </c>
      <c r="Z5" s="21" t="s">
        <v>95</v>
      </c>
      <c r="AA5" s="18" t="s">
        <v>94</v>
      </c>
    </row>
    <row r="6" spans="1:27" s="5" customFormat="1" ht="15.75" customHeight="1" x14ac:dyDescent="0.2">
      <c r="A6" s="25" t="s">
        <v>81</v>
      </c>
      <c r="B6" s="31">
        <v>9674801</v>
      </c>
      <c r="C6" s="32">
        <v>36.484651336261344</v>
      </c>
      <c r="D6" s="31">
        <v>8886378</v>
      </c>
      <c r="E6" s="32">
        <v>33.017311727123193</v>
      </c>
      <c r="F6" s="31">
        <v>8422769</v>
      </c>
      <c r="G6" s="32">
        <v>30.768834272314464</v>
      </c>
      <c r="H6" s="31">
        <v>8160623</v>
      </c>
      <c r="I6" s="32">
        <v>28.8</v>
      </c>
      <c r="J6" s="31">
        <v>8056057</v>
      </c>
      <c r="K6" s="32">
        <v>27.8</v>
      </c>
      <c r="L6" s="31">
        <v>7749591</v>
      </c>
      <c r="M6" s="32">
        <v>26.2</v>
      </c>
      <c r="N6" s="31">
        <v>7263219</v>
      </c>
      <c r="O6" s="32">
        <v>24.226331757651927</v>
      </c>
      <c r="P6" s="10">
        <v>7020959</v>
      </c>
      <c r="Q6" s="23">
        <v>23.237951592889626</v>
      </c>
      <c r="R6" s="31">
        <v>6997068</v>
      </c>
      <c r="S6" s="32">
        <v>23.039129656850367</v>
      </c>
      <c r="T6" s="10">
        <v>7695551</v>
      </c>
      <c r="U6" s="23">
        <v>25.328471448809246</v>
      </c>
      <c r="V6" s="31">
        <v>6841175</v>
      </c>
      <c r="W6" s="32">
        <v>22.6</v>
      </c>
      <c r="X6" s="10">
        <v>5716299</v>
      </c>
      <c r="Y6" s="23">
        <v>18.945118339317226</v>
      </c>
      <c r="Z6" s="31">
        <v>2535515</v>
      </c>
      <c r="AA6" s="32">
        <v>8.0549499685889003</v>
      </c>
    </row>
    <row r="7" spans="1:27" s="5" customFormat="1" ht="15.75" customHeight="1" x14ac:dyDescent="0.2">
      <c r="A7" s="25" t="s">
        <v>0</v>
      </c>
      <c r="B7" s="31">
        <v>2026426</v>
      </c>
      <c r="C7" s="32">
        <v>33.062714419899898</v>
      </c>
      <c r="D7" s="31">
        <v>1700061</v>
      </c>
      <c r="E7" s="32">
        <v>27.229154907831017</v>
      </c>
      <c r="F7" s="31">
        <v>1448248</v>
      </c>
      <c r="G7" s="32">
        <v>22.753171308639477</v>
      </c>
      <c r="H7" s="31">
        <v>1318720</v>
      </c>
      <c r="I7" s="32">
        <v>20.240832632018893</v>
      </c>
      <c r="J7" s="31">
        <v>1277976</v>
      </c>
      <c r="K7" s="32">
        <v>20.009347264985568</v>
      </c>
      <c r="L7" s="31">
        <v>1335642</v>
      </c>
      <c r="M7" s="32">
        <v>19.427228944788173</v>
      </c>
      <c r="N7" s="31">
        <v>1121195</v>
      </c>
      <c r="O7" s="32">
        <v>15.988680100906533</v>
      </c>
      <c r="P7" s="10">
        <v>1115362</v>
      </c>
      <c r="Q7" s="23">
        <v>15.692846454884343</v>
      </c>
      <c r="R7" s="31">
        <v>1135815</v>
      </c>
      <c r="S7" s="32">
        <v>15.818346281839432</v>
      </c>
      <c r="T7" s="10">
        <v>1247115</v>
      </c>
      <c r="U7" s="23">
        <v>17.303190541757754</v>
      </c>
      <c r="V7" s="31">
        <v>1052333</v>
      </c>
      <c r="W7" s="32">
        <v>14.554204170147322</v>
      </c>
      <c r="X7" s="10">
        <v>856032</v>
      </c>
      <c r="Y7" s="23">
        <v>11.519395932540311</v>
      </c>
      <c r="Z7" s="31">
        <v>389662</v>
      </c>
      <c r="AA7" s="32">
        <v>5.0058516494457317</v>
      </c>
    </row>
    <row r="8" spans="1:27" ht="15.75" customHeight="1" x14ac:dyDescent="0.2">
      <c r="A8" s="26" t="s">
        <v>1</v>
      </c>
      <c r="B8" s="33">
        <v>62528</v>
      </c>
      <c r="C8" s="34">
        <v>23.526932859744441</v>
      </c>
      <c r="D8" s="33">
        <v>59297</v>
      </c>
      <c r="E8" s="34">
        <v>22.150955378322344</v>
      </c>
      <c r="F8" s="33">
        <v>54722</v>
      </c>
      <c r="G8" s="34">
        <v>20.22972018794616</v>
      </c>
      <c r="H8" s="33">
        <v>54632</v>
      </c>
      <c r="I8" s="34">
        <v>19.902657962228957</v>
      </c>
      <c r="J8" s="33">
        <v>57830</v>
      </c>
      <c r="K8" s="34">
        <v>21.710076809298204</v>
      </c>
      <c r="L8" s="33">
        <v>58016</v>
      </c>
      <c r="M8" s="34">
        <v>20.376796527065565</v>
      </c>
      <c r="N8" s="33">
        <v>54103</v>
      </c>
      <c r="O8" s="34">
        <v>18.802281170611685</v>
      </c>
      <c r="P8" s="12">
        <v>49421</v>
      </c>
      <c r="Q8" s="19">
        <v>17.086916084955728</v>
      </c>
      <c r="R8" s="33">
        <v>47136</v>
      </c>
      <c r="S8" s="34">
        <v>16.21498895746042</v>
      </c>
      <c r="T8" s="12">
        <v>56964</v>
      </c>
      <c r="U8" s="19">
        <v>19.66927823375655</v>
      </c>
      <c r="V8" s="33">
        <v>62371</v>
      </c>
      <c r="W8" s="34">
        <v>21.700903232989578</v>
      </c>
      <c r="X8" s="12">
        <v>36574</v>
      </c>
      <c r="Y8" s="19">
        <v>12.964262673954503</v>
      </c>
      <c r="Z8" s="33">
        <v>28379</v>
      </c>
      <c r="AA8" s="34">
        <v>9.7579677404935552</v>
      </c>
    </row>
    <row r="9" spans="1:27" ht="15.75" customHeight="1" x14ac:dyDescent="0.2">
      <c r="A9" s="26" t="s">
        <v>2</v>
      </c>
      <c r="B9" s="33">
        <v>84668</v>
      </c>
      <c r="C9" s="34">
        <v>37.693715191366792</v>
      </c>
      <c r="D9" s="33">
        <v>76328</v>
      </c>
      <c r="E9" s="34">
        <v>34.096767132589108</v>
      </c>
      <c r="F9" s="33">
        <v>73228</v>
      </c>
      <c r="G9" s="34">
        <v>32.783567923784965</v>
      </c>
      <c r="H9" s="33">
        <v>71881</v>
      </c>
      <c r="I9" s="34">
        <v>32.103347401799873</v>
      </c>
      <c r="J9" s="33">
        <v>78657</v>
      </c>
      <c r="K9" s="34">
        <v>36.533334571903652</v>
      </c>
      <c r="L9" s="33">
        <v>81687</v>
      </c>
      <c r="M9" s="34">
        <v>35.81679228654486</v>
      </c>
      <c r="N9" s="33">
        <v>78549</v>
      </c>
      <c r="O9" s="34">
        <v>34.419915165112528</v>
      </c>
      <c r="P9" s="12">
        <v>76513</v>
      </c>
      <c r="Q9" s="19">
        <v>33.653093359371567</v>
      </c>
      <c r="R9" s="33">
        <v>75464</v>
      </c>
      <c r="S9" s="34">
        <v>33.361626878868258</v>
      </c>
      <c r="T9" s="12">
        <v>91308</v>
      </c>
      <c r="U9" s="19">
        <v>40.679869016061126</v>
      </c>
      <c r="V9" s="33">
        <v>66002</v>
      </c>
      <c r="W9" s="34">
        <v>29.798818918967729</v>
      </c>
      <c r="X9" s="12">
        <v>62862</v>
      </c>
      <c r="Y9" s="19">
        <v>28.599375801858034</v>
      </c>
      <c r="Z9" s="33">
        <v>25938</v>
      </c>
      <c r="AA9" s="34">
        <v>11.468060271646859</v>
      </c>
    </row>
    <row r="10" spans="1:27" ht="15.75" customHeight="1" x14ac:dyDescent="0.2">
      <c r="A10" s="26" t="s">
        <v>3</v>
      </c>
      <c r="B10" s="33">
        <v>86010</v>
      </c>
      <c r="C10" s="34">
        <v>36.452329287312672</v>
      </c>
      <c r="D10" s="33">
        <v>80744</v>
      </c>
      <c r="E10" s="34">
        <v>33.910662388495979</v>
      </c>
      <c r="F10" s="33">
        <v>76145</v>
      </c>
      <c r="G10" s="34">
        <v>31.649541955542254</v>
      </c>
      <c r="H10" s="33">
        <v>67064</v>
      </c>
      <c r="I10" s="34">
        <v>27.527213620766084</v>
      </c>
      <c r="J10" s="33">
        <v>73762</v>
      </c>
      <c r="K10" s="34">
        <v>31.234835043382891</v>
      </c>
      <c r="L10" s="33">
        <v>78257</v>
      </c>
      <c r="M10" s="34">
        <v>31.166788136571999</v>
      </c>
      <c r="N10" s="33">
        <v>100319</v>
      </c>
      <c r="O10" s="34">
        <v>39.7466679345156</v>
      </c>
      <c r="P10" s="12">
        <v>99302</v>
      </c>
      <c r="Q10" s="19">
        <v>39.375867401562317</v>
      </c>
      <c r="R10" s="33">
        <v>96953</v>
      </c>
      <c r="S10" s="34">
        <v>38.611617774733368</v>
      </c>
      <c r="T10" s="12">
        <v>96401</v>
      </c>
      <c r="U10" s="19">
        <v>38.805183094963027</v>
      </c>
      <c r="V10" s="33">
        <v>104511</v>
      </c>
      <c r="W10" s="34">
        <v>42.728532705351341</v>
      </c>
      <c r="X10" s="12">
        <v>88298</v>
      </c>
      <c r="Y10" s="19">
        <v>36.615080944798301</v>
      </c>
      <c r="Z10" s="33">
        <v>71565</v>
      </c>
      <c r="AA10" s="34">
        <v>28.680952705383518</v>
      </c>
    </row>
    <row r="11" spans="1:27" ht="15.75" customHeight="1" x14ac:dyDescent="0.2">
      <c r="A11" s="26" t="s">
        <v>4</v>
      </c>
      <c r="B11" s="33">
        <v>123225</v>
      </c>
      <c r="C11" s="34">
        <v>33.25264725883229</v>
      </c>
      <c r="D11" s="33">
        <v>98473</v>
      </c>
      <c r="E11" s="34">
        <v>26.445359916640705</v>
      </c>
      <c r="F11" s="33">
        <v>88442</v>
      </c>
      <c r="G11" s="34">
        <v>23.525812904324141</v>
      </c>
      <c r="H11" s="33">
        <v>80720</v>
      </c>
      <c r="I11" s="34">
        <v>21.119445745368349</v>
      </c>
      <c r="J11" s="33">
        <v>83679</v>
      </c>
      <c r="K11" s="34">
        <v>22.561067673227285</v>
      </c>
      <c r="L11" s="33">
        <v>90386</v>
      </c>
      <c r="M11" s="34">
        <v>22.661822703944118</v>
      </c>
      <c r="N11" s="33">
        <v>60079</v>
      </c>
      <c r="O11" s="34">
        <v>14.842860213406725</v>
      </c>
      <c r="P11" s="12">
        <v>56211</v>
      </c>
      <c r="Q11" s="19">
        <v>13.769713538221851</v>
      </c>
      <c r="R11" s="33">
        <v>60584</v>
      </c>
      <c r="S11" s="34">
        <v>14.774279136915213</v>
      </c>
      <c r="T11" s="12">
        <v>77407</v>
      </c>
      <c r="U11" s="19">
        <v>18.87340358611004</v>
      </c>
      <c r="V11" s="33">
        <v>53960</v>
      </c>
      <c r="W11" s="34">
        <v>13.157990992287116</v>
      </c>
      <c r="X11" s="12">
        <v>49026</v>
      </c>
      <c r="Y11" s="19">
        <v>12.01667716547013</v>
      </c>
      <c r="Z11" s="33">
        <v>3464</v>
      </c>
      <c r="AA11" s="34">
        <v>0.81181157722052966</v>
      </c>
    </row>
    <row r="12" spans="1:27" ht="15.75" customHeight="1" x14ac:dyDescent="0.2">
      <c r="A12" s="26" t="s">
        <v>5</v>
      </c>
      <c r="B12" s="33">
        <v>35608</v>
      </c>
      <c r="C12" s="34">
        <v>20.814141083495056</v>
      </c>
      <c r="D12" s="33">
        <v>33773</v>
      </c>
      <c r="E12" s="34">
        <v>19.541167621362032</v>
      </c>
      <c r="F12" s="33">
        <v>30280</v>
      </c>
      <c r="G12" s="34">
        <v>17.285472895830477</v>
      </c>
      <c r="H12" s="33">
        <v>29248</v>
      </c>
      <c r="I12" s="34">
        <v>16.446891184425837</v>
      </c>
      <c r="J12" s="33">
        <v>33398</v>
      </c>
      <c r="K12" s="34">
        <v>19.366997587678604</v>
      </c>
      <c r="L12" s="33">
        <v>41155</v>
      </c>
      <c r="M12" s="34">
        <v>22.479857981701485</v>
      </c>
      <c r="N12" s="33">
        <v>39045</v>
      </c>
      <c r="O12" s="34">
        <v>21.160995913589211</v>
      </c>
      <c r="P12" s="12">
        <v>36092</v>
      </c>
      <c r="Q12" s="19">
        <v>19.58477583755684</v>
      </c>
      <c r="R12" s="33">
        <v>34682</v>
      </c>
      <c r="S12" s="34">
        <v>18.934736796130284</v>
      </c>
      <c r="T12" s="12">
        <v>46504</v>
      </c>
      <c r="U12" s="19">
        <v>25.65185973776677</v>
      </c>
      <c r="V12" s="33">
        <v>29316</v>
      </c>
      <c r="W12" s="34">
        <v>16.371251465907189</v>
      </c>
      <c r="X12" s="12">
        <v>26945</v>
      </c>
      <c r="Y12" s="19">
        <v>16.313791495879929</v>
      </c>
      <c r="Z12" s="33">
        <v>21357</v>
      </c>
      <c r="AA12" s="34">
        <v>12.439569912514708</v>
      </c>
    </row>
    <row r="13" spans="1:27" ht="15.75" customHeight="1" x14ac:dyDescent="0.2">
      <c r="A13" s="26" t="s">
        <v>6</v>
      </c>
      <c r="B13" s="33">
        <v>37462</v>
      </c>
      <c r="C13" s="34">
        <v>22.669482550997561</v>
      </c>
      <c r="D13" s="33">
        <v>37981</v>
      </c>
      <c r="E13" s="34">
        <v>22.69839657202278</v>
      </c>
      <c r="F13" s="33">
        <v>38790</v>
      </c>
      <c r="G13" s="34">
        <v>22.81442619865431</v>
      </c>
      <c r="H13" s="33">
        <v>39111</v>
      </c>
      <c r="I13" s="34">
        <v>22.466353030381363</v>
      </c>
      <c r="J13" s="33">
        <v>40483</v>
      </c>
      <c r="K13" s="34">
        <v>23.770881653504009</v>
      </c>
      <c r="L13" s="33">
        <v>41301</v>
      </c>
      <c r="M13" s="34">
        <v>22.558990605199913</v>
      </c>
      <c r="N13" s="33">
        <v>40259</v>
      </c>
      <c r="O13" s="34">
        <v>21.631598177441543</v>
      </c>
      <c r="P13" s="12">
        <v>38661</v>
      </c>
      <c r="Q13" s="19">
        <v>20.538251903165655</v>
      </c>
      <c r="R13" s="33">
        <v>36697</v>
      </c>
      <c r="S13" s="34">
        <v>19.57204648607711</v>
      </c>
      <c r="T13" s="12">
        <v>45264</v>
      </c>
      <c r="U13" s="19">
        <v>24.053565734934637</v>
      </c>
      <c r="V13" s="33">
        <v>32892</v>
      </c>
      <c r="W13" s="34">
        <v>17.130447010296393</v>
      </c>
      <c r="X13" s="12">
        <v>27467</v>
      </c>
      <c r="Y13" s="19">
        <v>13.722247756839392</v>
      </c>
      <c r="Z13" s="33">
        <v>2585</v>
      </c>
      <c r="AA13" s="34">
        <v>1.2292256116407905</v>
      </c>
    </row>
    <row r="14" spans="1:27" ht="15.75" customHeight="1" x14ac:dyDescent="0.2">
      <c r="A14" s="26" t="s">
        <v>7</v>
      </c>
      <c r="B14" s="33">
        <v>20866</v>
      </c>
      <c r="C14" s="34">
        <v>17.497253737851459</v>
      </c>
      <c r="D14" s="33">
        <v>23559</v>
      </c>
      <c r="E14" s="34">
        <v>19.476847526847941</v>
      </c>
      <c r="F14" s="33">
        <v>25691</v>
      </c>
      <c r="G14" s="34">
        <v>20.872567737742212</v>
      </c>
      <c r="H14" s="33">
        <v>24885</v>
      </c>
      <c r="I14" s="34">
        <v>19.847663104163342</v>
      </c>
      <c r="J14" s="33">
        <v>27945</v>
      </c>
      <c r="K14" s="34">
        <v>22.910244638289502</v>
      </c>
      <c r="L14" s="33">
        <v>35537</v>
      </c>
      <c r="M14" s="34">
        <v>27.425180200342652</v>
      </c>
      <c r="N14" s="33">
        <v>40096</v>
      </c>
      <c r="O14" s="34">
        <v>30.738565799359101</v>
      </c>
      <c r="P14" s="12">
        <v>38002</v>
      </c>
      <c r="Q14" s="19">
        <v>29.167466171357521</v>
      </c>
      <c r="R14" s="33">
        <v>35851</v>
      </c>
      <c r="S14" s="34">
        <v>27.643185393085158</v>
      </c>
      <c r="T14" s="12">
        <v>37102</v>
      </c>
      <c r="U14" s="19">
        <v>28.799192734611506</v>
      </c>
      <c r="V14" s="33">
        <v>27811</v>
      </c>
      <c r="W14" s="34">
        <v>21.881712392896763</v>
      </c>
      <c r="X14" s="12">
        <v>28052</v>
      </c>
      <c r="Y14" s="19">
        <v>23.656403639706191</v>
      </c>
      <c r="Z14" s="33">
        <v>26</v>
      </c>
      <c r="AA14" s="34">
        <v>2.125051082958725E-2</v>
      </c>
    </row>
    <row r="15" spans="1:27" ht="15.75" customHeight="1" x14ac:dyDescent="0.2">
      <c r="A15" s="26" t="s">
        <v>8</v>
      </c>
      <c r="B15" s="33">
        <v>95310</v>
      </c>
      <c r="C15" s="34">
        <v>49.494718693850423</v>
      </c>
      <c r="D15" s="33">
        <v>95266</v>
      </c>
      <c r="E15" s="34">
        <v>48.996826670369742</v>
      </c>
      <c r="F15" s="33">
        <v>95752</v>
      </c>
      <c r="G15" s="34">
        <v>48.538059126485258</v>
      </c>
      <c r="H15" s="33">
        <v>95532</v>
      </c>
      <c r="I15" s="34">
        <v>47.815489031147237</v>
      </c>
      <c r="J15" s="33">
        <v>21589</v>
      </c>
      <c r="K15" s="34">
        <v>11.181954731444554</v>
      </c>
      <c r="L15" s="33">
        <v>23553</v>
      </c>
      <c r="M15" s="34">
        <v>11.407689401644824</v>
      </c>
      <c r="N15" s="33">
        <v>20660</v>
      </c>
      <c r="O15" s="34">
        <v>9.961571285987743</v>
      </c>
      <c r="P15" s="12">
        <v>20932</v>
      </c>
      <c r="Q15" s="19">
        <v>10.112810107012585</v>
      </c>
      <c r="R15" s="33">
        <v>21300</v>
      </c>
      <c r="S15" s="34">
        <v>10.306534730118791</v>
      </c>
      <c r="T15" s="12">
        <v>24971</v>
      </c>
      <c r="U15" s="19">
        <v>12.096067119100558</v>
      </c>
      <c r="V15" s="33">
        <v>14394</v>
      </c>
      <c r="W15" s="34">
        <v>7.0253702058705816</v>
      </c>
      <c r="X15" s="12">
        <v>9865</v>
      </c>
      <c r="Y15" s="19">
        <v>4.8930133820072017</v>
      </c>
      <c r="Z15" s="33">
        <v>4076</v>
      </c>
      <c r="AA15" s="34">
        <v>1.9473880347433901</v>
      </c>
    </row>
    <row r="16" spans="1:27" ht="15.75" customHeight="1" x14ac:dyDescent="0.2">
      <c r="A16" s="26" t="s">
        <v>9</v>
      </c>
      <c r="B16" s="33">
        <v>42912</v>
      </c>
      <c r="C16" s="34">
        <v>21.308862305778597</v>
      </c>
      <c r="D16" s="33">
        <v>39310</v>
      </c>
      <c r="E16" s="34">
        <v>19.371020834565272</v>
      </c>
      <c r="F16" s="33">
        <v>38291</v>
      </c>
      <c r="G16" s="34">
        <v>18.711029886046013</v>
      </c>
      <c r="H16" s="33">
        <v>37705</v>
      </c>
      <c r="I16" s="34">
        <v>18.171434630065157</v>
      </c>
      <c r="J16" s="33">
        <v>41584</v>
      </c>
      <c r="K16" s="34">
        <v>20.671382483210468</v>
      </c>
      <c r="L16" s="33">
        <v>42363</v>
      </c>
      <c r="M16" s="34">
        <v>19.715091494629462</v>
      </c>
      <c r="N16" s="33">
        <v>40522</v>
      </c>
      <c r="O16" s="34">
        <v>18.706317917847677</v>
      </c>
      <c r="P16" s="12">
        <v>37982</v>
      </c>
      <c r="Q16" s="19">
        <v>17.472146320370214</v>
      </c>
      <c r="R16" s="33">
        <v>37334</v>
      </c>
      <c r="S16" s="34">
        <v>17.187579126671732</v>
      </c>
      <c r="T16" s="12">
        <v>35503</v>
      </c>
      <c r="U16" s="19">
        <v>16.460808041468457</v>
      </c>
      <c r="V16" s="33">
        <v>19242</v>
      </c>
      <c r="W16" s="34">
        <v>9.016193724931588</v>
      </c>
      <c r="X16" s="12">
        <v>13636</v>
      </c>
      <c r="Y16" s="19">
        <v>6.377267072611799</v>
      </c>
      <c r="Z16" s="33">
        <v>207</v>
      </c>
      <c r="AA16" s="34">
        <v>9.3840525506942843E-2</v>
      </c>
    </row>
    <row r="17" spans="1:27" ht="15.75" customHeight="1" x14ac:dyDescent="0.2">
      <c r="A17" s="26" t="s">
        <v>82</v>
      </c>
      <c r="B17" s="33">
        <v>209464</v>
      </c>
      <c r="C17" s="34">
        <v>17.873269962626072</v>
      </c>
      <c r="D17" s="33">
        <v>171686</v>
      </c>
      <c r="E17" s="34">
        <v>14.622065021968952</v>
      </c>
      <c r="F17" s="33">
        <v>124556</v>
      </c>
      <c r="G17" s="34">
        <v>10.234751119769991</v>
      </c>
      <c r="H17" s="33">
        <v>124713</v>
      </c>
      <c r="I17" s="34">
        <v>9.8382032753778681</v>
      </c>
      <c r="J17" s="33">
        <v>125257</v>
      </c>
      <c r="K17" s="34">
        <v>9.9117762730480425</v>
      </c>
      <c r="L17" s="33">
        <v>123857</v>
      </c>
      <c r="M17" s="34">
        <v>8.9268493786514416</v>
      </c>
      <c r="N17" s="33">
        <v>91133</v>
      </c>
      <c r="O17" s="34">
        <v>6.3239683208276052</v>
      </c>
      <c r="P17" s="12">
        <v>86671</v>
      </c>
      <c r="Q17" s="19">
        <v>5.8177749197522823</v>
      </c>
      <c r="R17" s="33">
        <v>79634</v>
      </c>
      <c r="S17" s="34">
        <v>5.2260310606085465</v>
      </c>
      <c r="T17" s="12">
        <v>68503</v>
      </c>
      <c r="U17" s="19">
        <v>4.4228783865013206</v>
      </c>
      <c r="V17" s="33">
        <v>58791</v>
      </c>
      <c r="W17" s="34">
        <v>3.7363559233167143</v>
      </c>
      <c r="X17" s="12">
        <v>37859</v>
      </c>
      <c r="Y17" s="19">
        <v>2.1670454994267425</v>
      </c>
      <c r="Z17" s="33">
        <v>22</v>
      </c>
      <c r="AA17" s="34">
        <v>1.1933523763442842E-3</v>
      </c>
    </row>
    <row r="18" spans="1:27" ht="15.75" customHeight="1" x14ac:dyDescent="0.2">
      <c r="A18" s="26" t="s">
        <v>10</v>
      </c>
      <c r="B18" s="33">
        <v>83567</v>
      </c>
      <c r="C18" s="34">
        <v>62.841308156804352</v>
      </c>
      <c r="D18" s="33">
        <v>81271</v>
      </c>
      <c r="E18" s="34">
        <v>61.285725058442054</v>
      </c>
      <c r="F18" s="33">
        <v>80173</v>
      </c>
      <c r="G18" s="34">
        <v>60.24919402715885</v>
      </c>
      <c r="H18" s="33">
        <v>69267</v>
      </c>
      <c r="I18" s="34">
        <v>51.855872312391448</v>
      </c>
      <c r="J18" s="33">
        <v>61237</v>
      </c>
      <c r="K18" s="34">
        <v>47.798089231633831</v>
      </c>
      <c r="L18" s="33">
        <v>55773</v>
      </c>
      <c r="M18" s="34">
        <v>41.022227452595658</v>
      </c>
      <c r="N18" s="33">
        <v>54510</v>
      </c>
      <c r="O18" s="34">
        <v>40.032607737728028</v>
      </c>
      <c r="P18" s="12">
        <v>53143</v>
      </c>
      <c r="Q18" s="19">
        <v>39.19967544441986</v>
      </c>
      <c r="R18" s="33">
        <v>49533</v>
      </c>
      <c r="S18" s="34">
        <v>36.794681325211712</v>
      </c>
      <c r="T18" s="12">
        <v>51520</v>
      </c>
      <c r="U18" s="19">
        <v>38.766572860389168</v>
      </c>
      <c r="V18" s="33">
        <v>44159</v>
      </c>
      <c r="W18" s="34">
        <v>33.764575448254767</v>
      </c>
      <c r="X18" s="12">
        <v>38013</v>
      </c>
      <c r="Y18" s="19">
        <v>29.773718797239823</v>
      </c>
      <c r="Z18" s="33">
        <v>26360</v>
      </c>
      <c r="AA18" s="34">
        <v>20.009868296200708</v>
      </c>
    </row>
    <row r="19" spans="1:27" ht="15.75" customHeight="1" x14ac:dyDescent="0.2">
      <c r="A19" s="26" t="s">
        <v>11</v>
      </c>
      <c r="B19" s="33">
        <v>80713</v>
      </c>
      <c r="C19" s="34">
        <v>44.547285923227641</v>
      </c>
      <c r="D19" s="33">
        <v>81886</v>
      </c>
      <c r="E19" s="34">
        <v>44.818696806327139</v>
      </c>
      <c r="F19" s="33">
        <v>83823</v>
      </c>
      <c r="G19" s="34">
        <v>45.461842597664621</v>
      </c>
      <c r="H19" s="33">
        <v>85342</v>
      </c>
      <c r="I19" s="34">
        <v>45.766902092014305</v>
      </c>
      <c r="J19" s="33">
        <v>85959</v>
      </c>
      <c r="K19" s="34">
        <v>47.753938801359972</v>
      </c>
      <c r="L19" s="33">
        <v>91807</v>
      </c>
      <c r="M19" s="34">
        <v>47.542282476981555</v>
      </c>
      <c r="N19" s="33">
        <v>38012</v>
      </c>
      <c r="O19" s="34">
        <v>19.462791721708498</v>
      </c>
      <c r="P19" s="12">
        <v>39611</v>
      </c>
      <c r="Q19" s="19">
        <v>20.173977702740554</v>
      </c>
      <c r="R19" s="33">
        <v>39883</v>
      </c>
      <c r="S19" s="34">
        <v>20.264207504509312</v>
      </c>
      <c r="T19" s="12">
        <v>46645</v>
      </c>
      <c r="U19" s="19">
        <v>23.772877157753644</v>
      </c>
      <c r="V19" s="33">
        <v>31498</v>
      </c>
      <c r="W19" s="34">
        <v>16.204258646678429</v>
      </c>
      <c r="X19" s="12">
        <v>29370</v>
      </c>
      <c r="Y19" s="19">
        <v>15.348355943895148</v>
      </c>
      <c r="Z19" s="33">
        <v>5123</v>
      </c>
      <c r="AA19" s="34">
        <v>2.5771691886670958</v>
      </c>
    </row>
    <row r="20" spans="1:27" ht="15.75" customHeight="1" x14ac:dyDescent="0.2">
      <c r="A20" s="26" t="s">
        <v>12</v>
      </c>
      <c r="B20" s="33">
        <v>36016</v>
      </c>
      <c r="C20" s="34">
        <v>23.000191583115143</v>
      </c>
      <c r="D20" s="33">
        <v>35710</v>
      </c>
      <c r="E20" s="34">
        <v>22.84372741055379</v>
      </c>
      <c r="F20" s="33">
        <v>35201</v>
      </c>
      <c r="G20" s="34">
        <v>22.39634033835328</v>
      </c>
      <c r="H20" s="33">
        <v>37703</v>
      </c>
      <c r="I20" s="34">
        <v>23.72078391896568</v>
      </c>
      <c r="J20" s="33">
        <v>43956</v>
      </c>
      <c r="K20" s="34">
        <v>28.656926597430033</v>
      </c>
      <c r="L20" s="33">
        <v>48554</v>
      </c>
      <c r="M20" s="34">
        <v>29.772204678541865</v>
      </c>
      <c r="N20" s="33">
        <v>34207</v>
      </c>
      <c r="O20" s="34">
        <v>20.851950965272149</v>
      </c>
      <c r="P20" s="12">
        <v>50581</v>
      </c>
      <c r="Q20" s="19">
        <v>30.941501042985692</v>
      </c>
      <c r="R20" s="33">
        <v>49350</v>
      </c>
      <c r="S20" s="34">
        <v>30.298379174852652</v>
      </c>
      <c r="T20" s="12">
        <v>51061</v>
      </c>
      <c r="U20" s="19">
        <v>31.659649927765827</v>
      </c>
      <c r="V20" s="33">
        <v>60838</v>
      </c>
      <c r="W20" s="34">
        <v>38.344888440690781</v>
      </c>
      <c r="X20" s="12">
        <v>54517</v>
      </c>
      <c r="Y20" s="19">
        <v>35.50092794582099</v>
      </c>
      <c r="Z20" s="33">
        <v>170</v>
      </c>
      <c r="AA20" s="34">
        <v>0.10677318862425886</v>
      </c>
    </row>
    <row r="21" spans="1:27" ht="15.75" customHeight="1" x14ac:dyDescent="0.2">
      <c r="A21" s="26" t="s">
        <v>13</v>
      </c>
      <c r="B21" s="33">
        <v>71620</v>
      </c>
      <c r="C21" s="34">
        <v>41.456835573461142</v>
      </c>
      <c r="D21" s="33">
        <v>66019</v>
      </c>
      <c r="E21" s="34">
        <v>38.516604046580014</v>
      </c>
      <c r="F21" s="33">
        <v>62590</v>
      </c>
      <c r="G21" s="34">
        <v>36.623756582796958</v>
      </c>
      <c r="H21" s="33">
        <v>58727</v>
      </c>
      <c r="I21" s="34">
        <v>34.309166325874862</v>
      </c>
      <c r="J21" s="33">
        <v>55271</v>
      </c>
      <c r="K21" s="34">
        <v>33.744627332226237</v>
      </c>
      <c r="L21" s="33">
        <v>54850</v>
      </c>
      <c r="M21" s="34">
        <v>31.622034533452481</v>
      </c>
      <c r="N21" s="33">
        <v>55817</v>
      </c>
      <c r="O21" s="34">
        <v>32.141170780020964</v>
      </c>
      <c r="P21" s="12">
        <v>56638</v>
      </c>
      <c r="Q21" s="19">
        <v>33.019681917820996</v>
      </c>
      <c r="R21" s="33">
        <v>71339</v>
      </c>
      <c r="S21" s="34">
        <v>41.855048315272555</v>
      </c>
      <c r="T21" s="12">
        <v>65841</v>
      </c>
      <c r="U21" s="19">
        <v>39.029378289941668</v>
      </c>
      <c r="V21" s="33">
        <v>65998</v>
      </c>
      <c r="W21" s="34">
        <v>39.627490302979353</v>
      </c>
      <c r="X21" s="12">
        <v>51598</v>
      </c>
      <c r="Y21" s="19">
        <v>33.47628346947117</v>
      </c>
      <c r="Z21" s="33">
        <v>16469</v>
      </c>
      <c r="AA21" s="34">
        <v>10.258949873234787</v>
      </c>
    </row>
    <row r="22" spans="1:27" ht="15.75" customHeight="1" x14ac:dyDescent="0.2">
      <c r="A22" s="26" t="s">
        <v>14</v>
      </c>
      <c r="B22" s="33">
        <v>90365</v>
      </c>
      <c r="C22" s="34">
        <v>40.519514294938482</v>
      </c>
      <c r="D22" s="33">
        <v>43458</v>
      </c>
      <c r="E22" s="34">
        <v>19.313636606047677</v>
      </c>
      <c r="F22" s="33">
        <v>41140</v>
      </c>
      <c r="G22" s="34">
        <v>18.110423398279643</v>
      </c>
      <c r="H22" s="33">
        <v>40134</v>
      </c>
      <c r="I22" s="34">
        <v>17.461104730082489</v>
      </c>
      <c r="J22" s="33">
        <v>44114</v>
      </c>
      <c r="K22" s="34">
        <v>19.853642729842122</v>
      </c>
      <c r="L22" s="33">
        <v>43553</v>
      </c>
      <c r="M22" s="34">
        <v>18.417046540540085</v>
      </c>
      <c r="N22" s="33">
        <v>42812</v>
      </c>
      <c r="O22" s="34">
        <v>18.024966844199312</v>
      </c>
      <c r="P22" s="12">
        <v>38421</v>
      </c>
      <c r="Q22" s="19">
        <v>16.222412693855322</v>
      </c>
      <c r="R22" s="33">
        <v>36767</v>
      </c>
      <c r="S22" s="34">
        <v>15.588881257048854</v>
      </c>
      <c r="T22" s="12">
        <v>43884</v>
      </c>
      <c r="U22" s="19">
        <v>18.764832401876312</v>
      </c>
      <c r="V22" s="33">
        <v>31732</v>
      </c>
      <c r="W22" s="34">
        <v>13.748461898407308</v>
      </c>
      <c r="X22" s="12">
        <v>13073</v>
      </c>
      <c r="Y22" s="19">
        <v>5.8527260191792845</v>
      </c>
      <c r="Z22" s="33">
        <v>241</v>
      </c>
      <c r="AA22" s="34">
        <v>0.10429649633014818</v>
      </c>
    </row>
    <row r="23" spans="1:27" ht="15.75" customHeight="1" x14ac:dyDescent="0.2">
      <c r="A23" s="26" t="s">
        <v>15</v>
      </c>
      <c r="B23" s="33">
        <v>35625</v>
      </c>
      <c r="C23" s="34">
        <v>15.294425745294685</v>
      </c>
      <c r="D23" s="33">
        <v>36076</v>
      </c>
      <c r="E23" s="34">
        <v>15.439064994201148</v>
      </c>
      <c r="F23" s="33">
        <v>34841</v>
      </c>
      <c r="G23" s="34">
        <v>14.844339160407142</v>
      </c>
      <c r="H23" s="33">
        <v>28663</v>
      </c>
      <c r="I23" s="34">
        <v>12.084506804728738</v>
      </c>
      <c r="J23" s="33">
        <v>22940</v>
      </c>
      <c r="K23" s="34">
        <v>9.9997820448551682</v>
      </c>
      <c r="L23" s="33">
        <v>24068</v>
      </c>
      <c r="M23" s="34">
        <v>9.8440043518450349</v>
      </c>
      <c r="N23" s="33">
        <v>23685</v>
      </c>
      <c r="O23" s="34">
        <v>9.6143697990663686</v>
      </c>
      <c r="P23" s="12">
        <v>22548</v>
      </c>
      <c r="Q23" s="19">
        <v>9.1728264981917143</v>
      </c>
      <c r="R23" s="33">
        <v>20891</v>
      </c>
      <c r="S23" s="34">
        <v>8.5348814406876592</v>
      </c>
      <c r="T23" s="12">
        <v>18120</v>
      </c>
      <c r="U23" s="19">
        <v>7.4495551645315654</v>
      </c>
      <c r="V23" s="33">
        <v>17391</v>
      </c>
      <c r="W23" s="34">
        <v>7.2190582140603725</v>
      </c>
      <c r="X23" s="12">
        <v>9851</v>
      </c>
      <c r="Y23" s="19">
        <v>4.0732363849872026</v>
      </c>
      <c r="Z23" s="33">
        <v>259</v>
      </c>
      <c r="AA23" s="34">
        <v>0.10308991111977932</v>
      </c>
    </row>
    <row r="24" spans="1:27" ht="15.75" customHeight="1" x14ac:dyDescent="0.2">
      <c r="A24" s="26" t="s">
        <v>16</v>
      </c>
      <c r="B24" s="33">
        <v>61784</v>
      </c>
      <c r="C24" s="34">
        <v>29.18924537126713</v>
      </c>
      <c r="D24" s="33">
        <v>61011</v>
      </c>
      <c r="E24" s="34">
        <v>28.282626935967624</v>
      </c>
      <c r="F24" s="33">
        <v>74117</v>
      </c>
      <c r="G24" s="34">
        <v>33.640155589747778</v>
      </c>
      <c r="H24" s="33">
        <v>84814</v>
      </c>
      <c r="I24" s="34">
        <v>37.68171316865115</v>
      </c>
      <c r="J24" s="33">
        <v>80348</v>
      </c>
      <c r="K24" s="34">
        <v>36.490966728129855</v>
      </c>
      <c r="L24" s="33">
        <v>87024</v>
      </c>
      <c r="M24" s="34">
        <v>36.844133025677934</v>
      </c>
      <c r="N24" s="33">
        <v>90721</v>
      </c>
      <c r="O24" s="34">
        <v>37.822795153799333</v>
      </c>
      <c r="P24" s="12">
        <v>85354</v>
      </c>
      <c r="Q24" s="19">
        <v>35.243742309502771</v>
      </c>
      <c r="R24" s="33">
        <v>82860</v>
      </c>
      <c r="S24" s="34">
        <v>34.177528460650059</v>
      </c>
      <c r="T24" s="12">
        <v>83490</v>
      </c>
      <c r="U24" s="19">
        <v>34.624189240747803</v>
      </c>
      <c r="V24" s="33">
        <v>58251</v>
      </c>
      <c r="W24" s="34">
        <v>24.344995047498045</v>
      </c>
      <c r="X24" s="12">
        <v>55292</v>
      </c>
      <c r="Y24" s="19">
        <v>23.402535288764735</v>
      </c>
      <c r="Z24" s="33">
        <v>16036</v>
      </c>
      <c r="AA24" s="34">
        <v>6.5063477057780554</v>
      </c>
    </row>
    <row r="25" spans="1:27" ht="15.75" customHeight="1" x14ac:dyDescent="0.2">
      <c r="A25" s="26" t="s">
        <v>83</v>
      </c>
      <c r="B25" s="33">
        <v>768683</v>
      </c>
      <c r="C25" s="34">
        <v>45.22925804018297</v>
      </c>
      <c r="D25" s="33">
        <v>578213</v>
      </c>
      <c r="E25" s="34">
        <v>32.276653038804795</v>
      </c>
      <c r="F25" s="33">
        <v>390466</v>
      </c>
      <c r="G25" s="34">
        <v>21.224046519768621</v>
      </c>
      <c r="H25" s="33">
        <v>288579</v>
      </c>
      <c r="I25" s="34">
        <v>15.217168915484253</v>
      </c>
      <c r="J25" s="33">
        <v>299967</v>
      </c>
      <c r="K25" s="34">
        <v>15.969324875758293</v>
      </c>
      <c r="L25" s="33">
        <v>313901</v>
      </c>
      <c r="M25" s="34">
        <v>15.500794048978205</v>
      </c>
      <c r="N25" s="33">
        <v>216666</v>
      </c>
      <c r="O25" s="34">
        <v>10.415382766494412</v>
      </c>
      <c r="P25" s="12">
        <v>229279</v>
      </c>
      <c r="Q25" s="19">
        <v>10.80611173873679</v>
      </c>
      <c r="R25" s="33">
        <v>259557</v>
      </c>
      <c r="S25" s="34">
        <v>11.980724270755681</v>
      </c>
      <c r="T25" s="12">
        <v>306627</v>
      </c>
      <c r="U25" s="19">
        <v>14.012538884113345</v>
      </c>
      <c r="V25" s="33">
        <v>273176</v>
      </c>
      <c r="W25" s="34">
        <v>12.330029690359073</v>
      </c>
      <c r="X25" s="12">
        <v>223734</v>
      </c>
      <c r="Y25" s="19">
        <v>9.7039971616760337</v>
      </c>
      <c r="Z25" s="33">
        <v>167385</v>
      </c>
      <c r="AA25" s="34">
        <v>6.876697246198785</v>
      </c>
    </row>
    <row r="26" spans="1:27" s="5" customFormat="1" ht="15.75" customHeight="1" x14ac:dyDescent="0.2">
      <c r="A26" s="25" t="s">
        <v>17</v>
      </c>
      <c r="B26" s="31">
        <v>593611</v>
      </c>
      <c r="C26" s="32">
        <v>26.49238960407197</v>
      </c>
      <c r="D26" s="31">
        <v>537214</v>
      </c>
      <c r="E26" s="32">
        <v>23.505100150031438</v>
      </c>
      <c r="F26" s="31">
        <v>517388</v>
      </c>
      <c r="G26" s="32">
        <v>22.123484747739816</v>
      </c>
      <c r="H26" s="31">
        <v>482973</v>
      </c>
      <c r="I26" s="32">
        <v>20.12167838344314</v>
      </c>
      <c r="J26" s="31">
        <v>520447</v>
      </c>
      <c r="K26" s="32">
        <v>22.073425258047866</v>
      </c>
      <c r="L26" s="31">
        <v>547833</v>
      </c>
      <c r="M26" s="32">
        <v>21.577980914208471</v>
      </c>
      <c r="N26" s="31">
        <v>543564</v>
      </c>
      <c r="O26" s="32">
        <v>20.946444302120447</v>
      </c>
      <c r="P26" s="10">
        <v>549282</v>
      </c>
      <c r="Q26" s="23">
        <v>20.862488790745001</v>
      </c>
      <c r="R26" s="31">
        <v>517266</v>
      </c>
      <c r="S26" s="32">
        <v>19.45663777130309</v>
      </c>
      <c r="T26" s="10">
        <v>624459</v>
      </c>
      <c r="U26" s="23">
        <v>23.40685204211486</v>
      </c>
      <c r="V26" s="31">
        <v>513751</v>
      </c>
      <c r="W26" s="32">
        <v>19.24599309505685</v>
      </c>
      <c r="X26" s="10">
        <v>474343</v>
      </c>
      <c r="Y26" s="23">
        <v>18.839671966027321</v>
      </c>
      <c r="Z26" s="31">
        <v>231039</v>
      </c>
      <c r="AA26" s="32">
        <v>8.756057619535067</v>
      </c>
    </row>
    <row r="27" spans="1:27" ht="15.75" customHeight="1" x14ac:dyDescent="0.2">
      <c r="A27" s="26" t="s">
        <v>18</v>
      </c>
      <c r="B27" s="33">
        <v>28837</v>
      </c>
      <c r="C27" s="34">
        <v>24.636690616750251</v>
      </c>
      <c r="D27" s="33">
        <v>27476</v>
      </c>
      <c r="E27" s="34">
        <v>23.1441158385067</v>
      </c>
      <c r="F27" s="33">
        <v>27327</v>
      </c>
      <c r="G27" s="34">
        <v>22.753159814157968</v>
      </c>
      <c r="H27" s="33">
        <v>27767</v>
      </c>
      <c r="I27" s="34">
        <v>22.78560995224106</v>
      </c>
      <c r="J27" s="33">
        <v>31774</v>
      </c>
      <c r="K27" s="34">
        <v>26.922327382414995</v>
      </c>
      <c r="L27" s="33">
        <v>32063</v>
      </c>
      <c r="M27" s="34">
        <v>25.574086924616946</v>
      </c>
      <c r="N27" s="33">
        <v>31537</v>
      </c>
      <c r="O27" s="34">
        <v>24.952527138652403</v>
      </c>
      <c r="P27" s="12">
        <v>29290</v>
      </c>
      <c r="Q27" s="19">
        <v>23.14390467461045</v>
      </c>
      <c r="R27" s="33">
        <v>31108</v>
      </c>
      <c r="S27" s="34">
        <v>24.692808382282902</v>
      </c>
      <c r="T27" s="12">
        <v>34517</v>
      </c>
      <c r="U27" s="19">
        <v>27.683806132351645</v>
      </c>
      <c r="V27" s="33">
        <v>25726</v>
      </c>
      <c r="W27" s="34">
        <v>20.858298807332755</v>
      </c>
      <c r="X27" s="12">
        <v>24397</v>
      </c>
      <c r="Y27" s="19">
        <v>23.99177885513674</v>
      </c>
      <c r="Z27" s="33">
        <v>62</v>
      </c>
      <c r="AA27" s="34">
        <v>5.8462989156058465E-2</v>
      </c>
    </row>
    <row r="28" spans="1:27" ht="15.75" customHeight="1" x14ac:dyDescent="0.2">
      <c r="A28" s="26" t="s">
        <v>19</v>
      </c>
      <c r="B28" s="33">
        <v>26073</v>
      </c>
      <c r="C28" s="34">
        <v>14.450399321624333</v>
      </c>
      <c r="D28" s="33">
        <v>22817</v>
      </c>
      <c r="E28" s="34">
        <v>12.567610738402898</v>
      </c>
      <c r="F28" s="33">
        <v>20730</v>
      </c>
      <c r="G28" s="34">
        <v>11.297187419957821</v>
      </c>
      <c r="H28" s="33">
        <v>20639</v>
      </c>
      <c r="I28" s="34">
        <v>11.140258548565567</v>
      </c>
      <c r="J28" s="33">
        <v>21962</v>
      </c>
      <c r="K28" s="34">
        <v>12.327260072519898</v>
      </c>
      <c r="L28" s="33">
        <v>24179</v>
      </c>
      <c r="M28" s="34">
        <v>12.845728007820387</v>
      </c>
      <c r="N28" s="33">
        <v>27027</v>
      </c>
      <c r="O28" s="34">
        <v>14.365671641791044</v>
      </c>
      <c r="P28" s="12">
        <v>25181</v>
      </c>
      <c r="Q28" s="19">
        <v>13.497317260121248</v>
      </c>
      <c r="R28" s="33">
        <v>25340</v>
      </c>
      <c r="S28" s="34">
        <v>13.738661808797298</v>
      </c>
      <c r="T28" s="12">
        <v>27279</v>
      </c>
      <c r="U28" s="19">
        <v>14.987473353405271</v>
      </c>
      <c r="V28" s="33">
        <v>20004</v>
      </c>
      <c r="W28" s="34">
        <v>11.200636068914932</v>
      </c>
      <c r="X28" s="12">
        <v>16004</v>
      </c>
      <c r="Y28" s="19">
        <v>10.52603885768406</v>
      </c>
      <c r="Z28" s="33">
        <v>12416</v>
      </c>
      <c r="AA28" s="34">
        <v>7.9148843939847904</v>
      </c>
    </row>
    <row r="29" spans="1:27" ht="15.75" customHeight="1" x14ac:dyDescent="0.2">
      <c r="A29" s="26" t="s">
        <v>84</v>
      </c>
      <c r="B29" s="33">
        <v>111587</v>
      </c>
      <c r="C29" s="34">
        <v>48.280352885692899</v>
      </c>
      <c r="D29" s="33">
        <v>108938</v>
      </c>
      <c r="E29" s="34">
        <v>46.758921443226399</v>
      </c>
      <c r="F29" s="33">
        <v>99544</v>
      </c>
      <c r="G29" s="34">
        <v>42.349237412520473</v>
      </c>
      <c r="H29" s="33">
        <v>55479</v>
      </c>
      <c r="I29" s="34">
        <v>23.363218690911847</v>
      </c>
      <c r="J29" s="33">
        <v>53634</v>
      </c>
      <c r="K29" s="34">
        <v>19.750227622916373</v>
      </c>
      <c r="L29" s="33">
        <v>49171</v>
      </c>
      <c r="M29" s="34">
        <v>20.396980130252622</v>
      </c>
      <c r="N29" s="33">
        <v>38404</v>
      </c>
      <c r="O29" s="34">
        <v>15.901948199830231</v>
      </c>
      <c r="P29" s="12">
        <v>36239</v>
      </c>
      <c r="Q29" s="19">
        <v>15.076340641511004</v>
      </c>
      <c r="R29" s="33">
        <f>R30+R31</f>
        <v>33786</v>
      </c>
      <c r="S29" s="34">
        <v>14.183283657277194</v>
      </c>
      <c r="T29" s="12">
        <v>40581</v>
      </c>
      <c r="U29" s="19">
        <v>17.288594835702753</v>
      </c>
      <c r="V29" s="33">
        <v>43466</v>
      </c>
      <c r="W29" s="34">
        <v>18.859312289836208</v>
      </c>
      <c r="X29" s="12">
        <v>39586</v>
      </c>
      <c r="Y29" s="19">
        <v>19.389029568931313</v>
      </c>
      <c r="Z29" s="33">
        <f>Z30+Z31</f>
        <v>11766</v>
      </c>
      <c r="AA29" s="34">
        <v>5.5699414412921735</v>
      </c>
    </row>
    <row r="30" spans="1:27" ht="15.75" customHeight="1" x14ac:dyDescent="0.2">
      <c r="A30" s="27" t="s">
        <v>99</v>
      </c>
      <c r="B30" s="33" t="s">
        <v>85</v>
      </c>
      <c r="C30" s="34" t="s">
        <v>85</v>
      </c>
      <c r="D30" s="33" t="s">
        <v>85</v>
      </c>
      <c r="E30" s="34" t="s">
        <v>85</v>
      </c>
      <c r="F30" s="33" t="s">
        <v>85</v>
      </c>
      <c r="G30" s="34" t="s">
        <v>85</v>
      </c>
      <c r="H30" s="33">
        <v>7891</v>
      </c>
      <c r="I30" s="34">
        <v>68.665158371040718</v>
      </c>
      <c r="J30" s="33">
        <v>8515</v>
      </c>
      <c r="K30" s="34">
        <v>75.762968235608156</v>
      </c>
      <c r="L30" s="33">
        <v>7055</v>
      </c>
      <c r="M30" s="34">
        <v>59.008029441284712</v>
      </c>
      <c r="N30" s="33">
        <v>4470</v>
      </c>
      <c r="O30" s="34">
        <v>37.129329678544728</v>
      </c>
      <c r="P30" s="12">
        <v>5640</v>
      </c>
      <c r="Q30" s="19">
        <v>47.07453467990986</v>
      </c>
      <c r="R30" s="33">
        <v>4331</v>
      </c>
      <c r="S30" s="34">
        <v>36.145885494909031</v>
      </c>
      <c r="T30" s="12">
        <v>4495</v>
      </c>
      <c r="U30" s="19">
        <v>37.427144046627809</v>
      </c>
      <c r="V30" s="33">
        <v>5213</v>
      </c>
      <c r="W30" s="34">
        <v>43.984137698278772</v>
      </c>
      <c r="X30" s="12">
        <v>4256</v>
      </c>
      <c r="Y30" s="19">
        <v>40.994028125602007</v>
      </c>
      <c r="Z30" s="33">
        <v>2267</v>
      </c>
      <c r="AA30" s="34">
        <v>20.798165137614681</v>
      </c>
    </row>
    <row r="31" spans="1:27" ht="15.75" customHeight="1" x14ac:dyDescent="0.2">
      <c r="A31" s="28" t="s">
        <v>101</v>
      </c>
      <c r="B31" s="33" t="s">
        <v>85</v>
      </c>
      <c r="C31" s="34" t="s">
        <v>85</v>
      </c>
      <c r="D31" s="33" t="s">
        <v>85</v>
      </c>
      <c r="E31" s="34" t="s">
        <v>85</v>
      </c>
      <c r="F31" s="33" t="s">
        <v>85</v>
      </c>
      <c r="G31" s="34" t="s">
        <v>85</v>
      </c>
      <c r="H31" s="33">
        <v>47588</v>
      </c>
      <c r="I31" s="34">
        <v>21.059339472764204</v>
      </c>
      <c r="J31" s="33">
        <v>45119</v>
      </c>
      <c r="K31" s="34">
        <v>20.772159532984361</v>
      </c>
      <c r="L31" s="33">
        <v>42116</v>
      </c>
      <c r="M31" s="34">
        <v>18.382115453442392</v>
      </c>
      <c r="N31" s="33">
        <v>33934</v>
      </c>
      <c r="O31" s="34">
        <v>14.788247496361118</v>
      </c>
      <c r="P31" s="12">
        <v>30599</v>
      </c>
      <c r="Q31" s="19">
        <v>13.397755583675222</v>
      </c>
      <c r="R31" s="33">
        <v>29455</v>
      </c>
      <c r="S31" s="34">
        <v>13.020050568453065</v>
      </c>
      <c r="T31" s="12">
        <v>36086</v>
      </c>
      <c r="U31" s="19">
        <v>16.202624855758653</v>
      </c>
      <c r="V31" s="33">
        <v>38253</v>
      </c>
      <c r="W31" s="34">
        <v>17.497244114297214</v>
      </c>
      <c r="X31" s="12">
        <v>35330</v>
      </c>
      <c r="Y31" s="19">
        <v>18.231545269241686</v>
      </c>
      <c r="Z31" s="33">
        <v>9499</v>
      </c>
      <c r="AA31" s="34">
        <v>4.7414158859145159</v>
      </c>
    </row>
    <row r="32" spans="1:27" ht="15.75" customHeight="1" x14ac:dyDescent="0.2">
      <c r="A32" s="26" t="s">
        <v>20</v>
      </c>
      <c r="B32" s="33">
        <v>114293</v>
      </c>
      <c r="C32" s="34">
        <v>51.136663609315228</v>
      </c>
      <c r="D32" s="33">
        <v>63979</v>
      </c>
      <c r="E32" s="34">
        <v>28.098429484927273</v>
      </c>
      <c r="F32" s="33">
        <v>62859</v>
      </c>
      <c r="G32" s="34">
        <v>27.057775252460033</v>
      </c>
      <c r="H32" s="33">
        <v>65715</v>
      </c>
      <c r="I32" s="34">
        <v>27.728901097510033</v>
      </c>
      <c r="J32" s="33">
        <v>73077</v>
      </c>
      <c r="K32" s="34">
        <v>31.504817744821196</v>
      </c>
      <c r="L32" s="33">
        <v>76221</v>
      </c>
      <c r="M32" s="34">
        <v>30.845966443007338</v>
      </c>
      <c r="N32" s="33">
        <v>75443</v>
      </c>
      <c r="O32" s="34">
        <v>30.208375043044423</v>
      </c>
      <c r="P32" s="12">
        <v>72597</v>
      </c>
      <c r="Q32" s="19">
        <v>28.998550012582534</v>
      </c>
      <c r="R32" s="33">
        <v>71934</v>
      </c>
      <c r="S32" s="34">
        <v>28.819018773587175</v>
      </c>
      <c r="T32" s="12">
        <v>83560</v>
      </c>
      <c r="U32" s="19">
        <v>33.723328261650408</v>
      </c>
      <c r="V32" s="33">
        <v>85148</v>
      </c>
      <c r="W32" s="34">
        <v>34.717725823418604</v>
      </c>
      <c r="X32" s="12">
        <v>64801</v>
      </c>
      <c r="Y32" s="19">
        <v>26.844050074979908</v>
      </c>
      <c r="Z32" s="33">
        <v>2119</v>
      </c>
      <c r="AA32" s="34">
        <v>0.85059750560976877</v>
      </c>
    </row>
    <row r="33" spans="1:27" ht="15.75" customHeight="1" x14ac:dyDescent="0.2">
      <c r="A33" s="26" t="s">
        <v>21</v>
      </c>
      <c r="B33" s="33">
        <v>40285</v>
      </c>
      <c r="C33" s="34">
        <v>24.062238681161151</v>
      </c>
      <c r="D33" s="33">
        <v>39276</v>
      </c>
      <c r="E33" s="34">
        <v>23.014045388225782</v>
      </c>
      <c r="F33" s="33">
        <v>38578</v>
      </c>
      <c r="G33" s="34">
        <v>22.077372095685018</v>
      </c>
      <c r="H33" s="33">
        <v>39591</v>
      </c>
      <c r="I33" s="34">
        <v>22.115653174541109</v>
      </c>
      <c r="J33" s="33">
        <v>41660</v>
      </c>
      <c r="K33" s="34">
        <v>23.746957527945142</v>
      </c>
      <c r="L33" s="33">
        <v>41314</v>
      </c>
      <c r="M33" s="34">
        <v>21.847815165601087</v>
      </c>
      <c r="N33" s="33">
        <v>36149</v>
      </c>
      <c r="O33" s="34">
        <v>18.692569821135859</v>
      </c>
      <c r="P33" s="12">
        <v>55586</v>
      </c>
      <c r="Q33" s="19">
        <v>28.257266895086268</v>
      </c>
      <c r="R33" s="33">
        <v>53538</v>
      </c>
      <c r="S33" s="34">
        <v>26.831517435625006</v>
      </c>
      <c r="T33" s="12">
        <v>50246</v>
      </c>
      <c r="U33" s="19">
        <v>24.968445323447856</v>
      </c>
      <c r="V33" s="33">
        <v>18764</v>
      </c>
      <c r="W33" s="34">
        <v>9.2244464545561797</v>
      </c>
      <c r="X33" s="12">
        <v>18444</v>
      </c>
      <c r="Y33" s="19">
        <v>9.037720871431512</v>
      </c>
      <c r="Z33" s="33">
        <v>4462</v>
      </c>
      <c r="AA33" s="34">
        <v>2.0907425369113048</v>
      </c>
    </row>
    <row r="34" spans="1:27" ht="15.75" customHeight="1" x14ac:dyDescent="0.2">
      <c r="A34" s="26" t="s">
        <v>22</v>
      </c>
      <c r="B34" s="33">
        <v>29036</v>
      </c>
      <c r="C34" s="34">
        <v>10.821003987627176</v>
      </c>
      <c r="D34" s="33">
        <v>28807</v>
      </c>
      <c r="E34" s="34">
        <v>10.583454878779083</v>
      </c>
      <c r="F34" s="33">
        <v>26357</v>
      </c>
      <c r="G34" s="34">
        <v>9.5284059071272331</v>
      </c>
      <c r="H34" s="33">
        <v>26250</v>
      </c>
      <c r="I34" s="34">
        <v>9.2743075183719625</v>
      </c>
      <c r="J34" s="33">
        <v>30351</v>
      </c>
      <c r="K34" s="34">
        <v>10.978124050523027</v>
      </c>
      <c r="L34" s="33">
        <v>34968</v>
      </c>
      <c r="M34" s="34">
        <v>11.724117120469931</v>
      </c>
      <c r="N34" s="33">
        <v>34339</v>
      </c>
      <c r="O34" s="34">
        <v>11.167517642850173</v>
      </c>
      <c r="P34" s="12">
        <v>31660</v>
      </c>
      <c r="Q34" s="19">
        <v>9.9479976748205043</v>
      </c>
      <c r="R34" s="33">
        <v>40882</v>
      </c>
      <c r="S34" s="34">
        <v>12.568828493689759</v>
      </c>
      <c r="T34" s="12">
        <v>61435</v>
      </c>
      <c r="U34" s="19">
        <v>18.63790257990923</v>
      </c>
      <c r="V34" s="33">
        <v>46935</v>
      </c>
      <c r="W34" s="34">
        <v>14.00087701243031</v>
      </c>
      <c r="X34" s="12">
        <v>39175</v>
      </c>
      <c r="Y34" s="19">
        <v>12.309040978816196</v>
      </c>
      <c r="Z34" s="33">
        <v>8650</v>
      </c>
      <c r="AA34" s="34">
        <v>2.5633731026593884</v>
      </c>
    </row>
    <row r="35" spans="1:27" ht="15.75" customHeight="1" x14ac:dyDescent="0.2">
      <c r="A35" s="26" t="s">
        <v>23</v>
      </c>
      <c r="B35" s="33">
        <v>23441</v>
      </c>
      <c r="C35" s="34">
        <v>16.111760258437005</v>
      </c>
      <c r="D35" s="33">
        <v>20671</v>
      </c>
      <c r="E35" s="34">
        <v>14.098061013619963</v>
      </c>
      <c r="F35" s="33">
        <v>20022</v>
      </c>
      <c r="G35" s="34">
        <v>13.561365483608778</v>
      </c>
      <c r="H35" s="33">
        <v>19779</v>
      </c>
      <c r="I35" s="34">
        <v>13.238335553220399</v>
      </c>
      <c r="J35" s="33">
        <v>21585</v>
      </c>
      <c r="K35" s="34">
        <v>14.864576375068003</v>
      </c>
      <c r="L35" s="33">
        <v>22084</v>
      </c>
      <c r="M35" s="34">
        <v>14.349950616000415</v>
      </c>
      <c r="N35" s="33">
        <v>22686</v>
      </c>
      <c r="O35" s="34">
        <v>14.602590179973737</v>
      </c>
      <c r="P35" s="12">
        <v>21777</v>
      </c>
      <c r="Q35" s="19">
        <v>13.999549998392851</v>
      </c>
      <c r="R35" s="33">
        <v>22279</v>
      </c>
      <c r="S35" s="34">
        <v>14.441937951330818</v>
      </c>
      <c r="T35" s="12">
        <v>25250</v>
      </c>
      <c r="U35" s="19">
        <v>16.61883951137321</v>
      </c>
      <c r="V35" s="33">
        <v>17947</v>
      </c>
      <c r="W35" s="34">
        <v>12.020924593765489</v>
      </c>
      <c r="X35" s="12">
        <v>17789</v>
      </c>
      <c r="Y35" s="19">
        <v>12.749595057551996</v>
      </c>
      <c r="Z35" s="33">
        <v>2625</v>
      </c>
      <c r="AA35" s="34">
        <v>1.8135842643065891</v>
      </c>
    </row>
    <row r="36" spans="1:27" ht="15.75" customHeight="1" x14ac:dyDescent="0.2">
      <c r="A36" s="26" t="s">
        <v>24</v>
      </c>
      <c r="B36" s="33">
        <v>25604</v>
      </c>
      <c r="C36" s="34">
        <v>23.75051018515083</v>
      </c>
      <c r="D36" s="33">
        <v>23047</v>
      </c>
      <c r="E36" s="34">
        <v>21.080408674734059</v>
      </c>
      <c r="F36" s="33">
        <v>22478</v>
      </c>
      <c r="G36" s="34">
        <v>20.256472645020594</v>
      </c>
      <c r="H36" s="33">
        <v>20441</v>
      </c>
      <c r="I36" s="34">
        <v>18.106365262990064</v>
      </c>
      <c r="J36" s="33">
        <v>21885</v>
      </c>
      <c r="K36" s="34">
        <v>19.965697499384198</v>
      </c>
      <c r="L36" s="33">
        <v>22515</v>
      </c>
      <c r="M36" s="34">
        <v>19.289257472820267</v>
      </c>
      <c r="N36" s="33">
        <v>23048</v>
      </c>
      <c r="O36" s="34">
        <v>19.595806728619163</v>
      </c>
      <c r="P36" s="12">
        <v>21810</v>
      </c>
      <c r="Q36" s="19">
        <v>18.493237800483318</v>
      </c>
      <c r="R36" s="33">
        <v>20495</v>
      </c>
      <c r="S36" s="34">
        <v>17.409512159900782</v>
      </c>
      <c r="T36" s="12">
        <v>19527</v>
      </c>
      <c r="U36" s="19">
        <v>16.713170598103325</v>
      </c>
      <c r="V36" s="33">
        <v>14586</v>
      </c>
      <c r="W36" s="34">
        <v>12.618738645211526</v>
      </c>
      <c r="X36" s="12">
        <v>16336</v>
      </c>
      <c r="Y36" s="19">
        <v>14.303601292367501</v>
      </c>
      <c r="Z36" s="33" t="s">
        <v>91</v>
      </c>
      <c r="AA36" s="34" t="s">
        <v>91</v>
      </c>
    </row>
    <row r="37" spans="1:27" ht="15.75" customHeight="1" x14ac:dyDescent="0.2">
      <c r="A37" s="26" t="s">
        <v>25</v>
      </c>
      <c r="B37" s="33">
        <v>49209</v>
      </c>
      <c r="C37" s="34">
        <v>44.95122040339082</v>
      </c>
      <c r="D37" s="33">
        <v>51694</v>
      </c>
      <c r="E37" s="34">
        <v>46.819610364909295</v>
      </c>
      <c r="F37" s="33">
        <v>51770</v>
      </c>
      <c r="G37" s="34">
        <v>46.390135935553822</v>
      </c>
      <c r="H37" s="33">
        <v>52455</v>
      </c>
      <c r="I37" s="34">
        <v>46.466820803103985</v>
      </c>
      <c r="J37" s="33">
        <v>55055</v>
      </c>
      <c r="K37" s="34">
        <v>50.571344588760489</v>
      </c>
      <c r="L37" s="33">
        <v>57876</v>
      </c>
      <c r="M37" s="34">
        <v>50.016419793629119</v>
      </c>
      <c r="N37" s="33">
        <v>54961</v>
      </c>
      <c r="O37" s="34">
        <v>47.209242398213362</v>
      </c>
      <c r="P37" s="12">
        <v>49497</v>
      </c>
      <c r="Q37" s="19">
        <v>42.435699588477362</v>
      </c>
      <c r="R37" s="33">
        <v>49385</v>
      </c>
      <c r="S37" s="34">
        <v>42.393469079421763</v>
      </c>
      <c r="T37" s="12">
        <v>50165</v>
      </c>
      <c r="U37" s="19">
        <v>43.353325497787608</v>
      </c>
      <c r="V37" s="33">
        <v>45151</v>
      </c>
      <c r="W37" s="34">
        <v>39.449380968607201</v>
      </c>
      <c r="X37" s="12">
        <v>39475</v>
      </c>
      <c r="Y37" s="19">
        <v>36.567178005039274</v>
      </c>
      <c r="Z37" s="33">
        <v>18134</v>
      </c>
      <c r="AA37" s="34">
        <v>16.163074674225005</v>
      </c>
    </row>
    <row r="38" spans="1:27" ht="15.75" customHeight="1" x14ac:dyDescent="0.2">
      <c r="A38" s="26" t="s">
        <v>26</v>
      </c>
      <c r="B38" s="33">
        <v>145246</v>
      </c>
      <c r="C38" s="34">
        <v>21.048284137199467</v>
      </c>
      <c r="D38" s="33">
        <v>150509</v>
      </c>
      <c r="E38" s="34">
        <v>21.039528183593504</v>
      </c>
      <c r="F38" s="33">
        <v>147723</v>
      </c>
      <c r="G38" s="34">
        <v>19.799091286807574</v>
      </c>
      <c r="H38" s="33">
        <v>154857</v>
      </c>
      <c r="I38" s="34">
        <v>19.8170033336106</v>
      </c>
      <c r="J38" s="33">
        <v>169464</v>
      </c>
      <c r="K38" s="34">
        <v>21.570569202139438</v>
      </c>
      <c r="L38" s="33">
        <v>187442</v>
      </c>
      <c r="M38" s="34">
        <v>21.709953300470701</v>
      </c>
      <c r="N38" s="33">
        <v>199970</v>
      </c>
      <c r="O38" s="34">
        <v>22.244173098978059</v>
      </c>
      <c r="P38" s="12">
        <v>205645</v>
      </c>
      <c r="Q38" s="19">
        <v>22.257542205395623</v>
      </c>
      <c r="R38" s="33">
        <v>212963</v>
      </c>
      <c r="S38" s="34">
        <v>22.487247093308724</v>
      </c>
      <c r="T38" s="12">
        <v>231899</v>
      </c>
      <c r="U38" s="19">
        <v>24.07344352422615</v>
      </c>
      <c r="V38" s="33">
        <v>196024</v>
      </c>
      <c r="W38" s="34">
        <v>20.131061814305475</v>
      </c>
      <c r="X38" s="12">
        <v>198336</v>
      </c>
      <c r="Y38" s="19">
        <v>21.224550946263371</v>
      </c>
      <c r="Z38" s="33">
        <v>170805</v>
      </c>
      <c r="AA38" s="34">
        <v>17.264627249617167</v>
      </c>
    </row>
    <row r="39" spans="1:27" s="5" customFormat="1" ht="15.75" customHeight="1" x14ac:dyDescent="0.2">
      <c r="A39" s="25" t="s">
        <v>27</v>
      </c>
      <c r="B39" s="31">
        <v>948789</v>
      </c>
      <c r="C39" s="32">
        <v>37.225206873403408</v>
      </c>
      <c r="D39" s="31">
        <v>898256</v>
      </c>
      <c r="E39" s="32">
        <v>34.878039310093115</v>
      </c>
      <c r="F39" s="31">
        <v>890114</v>
      </c>
      <c r="G39" s="32">
        <v>34.074740452638345</v>
      </c>
      <c r="H39" s="31">
        <v>911744</v>
      </c>
      <c r="I39" s="32">
        <v>34.216905270244965</v>
      </c>
      <c r="J39" s="31">
        <v>1074246</v>
      </c>
      <c r="K39" s="32">
        <v>41.3</v>
      </c>
      <c r="L39" s="31">
        <v>877966</v>
      </c>
      <c r="M39" s="32">
        <v>27.191442602154588</v>
      </c>
      <c r="N39" s="31">
        <v>799121</v>
      </c>
      <c r="O39" s="32">
        <v>24.402846791648955</v>
      </c>
      <c r="P39" s="10">
        <v>800874</v>
      </c>
      <c r="Q39" s="23">
        <v>24.263277069625659</v>
      </c>
      <c r="R39" s="31">
        <v>797905</v>
      </c>
      <c r="S39" s="32">
        <v>24.025937853337005</v>
      </c>
      <c r="T39" s="10">
        <v>935489</v>
      </c>
      <c r="U39" s="23">
        <v>28.037832187030574</v>
      </c>
      <c r="V39" s="31">
        <v>1133130</v>
      </c>
      <c r="W39" s="32">
        <v>33.929735477238992</v>
      </c>
      <c r="X39" s="10">
        <v>798455</v>
      </c>
      <c r="Y39" s="23">
        <v>23.725411540975813</v>
      </c>
      <c r="Z39" s="31">
        <v>553069</v>
      </c>
      <c r="AA39" s="32">
        <v>15.758913574140143</v>
      </c>
    </row>
    <row r="40" spans="1:27" ht="15.75" customHeight="1" x14ac:dyDescent="0.2">
      <c r="A40" s="26" t="s">
        <v>28</v>
      </c>
      <c r="B40" s="33">
        <v>59449</v>
      </c>
      <c r="C40" s="34">
        <v>66.241392374033381</v>
      </c>
      <c r="D40" s="33">
        <v>55036</v>
      </c>
      <c r="E40" s="34">
        <v>60.806540713733291</v>
      </c>
      <c r="F40" s="33">
        <v>54675</v>
      </c>
      <c r="G40" s="34">
        <v>59.755404489715623</v>
      </c>
      <c r="H40" s="33">
        <v>53840</v>
      </c>
      <c r="I40" s="34">
        <v>58.056654841109804</v>
      </c>
      <c r="J40" s="33">
        <v>54887</v>
      </c>
      <c r="K40" s="34">
        <v>61.345448855507868</v>
      </c>
      <c r="L40" s="33">
        <v>21507</v>
      </c>
      <c r="M40" s="34">
        <v>22.388665653432156</v>
      </c>
      <c r="N40" s="33">
        <v>20534</v>
      </c>
      <c r="O40" s="34">
        <v>21.076725686425455</v>
      </c>
      <c r="P40" s="12">
        <v>18365</v>
      </c>
      <c r="Q40" s="19">
        <v>18.554628301238658</v>
      </c>
      <c r="R40" s="33">
        <v>18193</v>
      </c>
      <c r="S40" s="34">
        <v>17.944469102924497</v>
      </c>
      <c r="T40" s="12">
        <v>21559</v>
      </c>
      <c r="U40" s="19">
        <v>21.08665884194053</v>
      </c>
      <c r="V40" s="33">
        <v>16400</v>
      </c>
      <c r="W40" s="34">
        <v>15.740474133794031</v>
      </c>
      <c r="X40" s="12">
        <v>12630</v>
      </c>
      <c r="Y40" s="19">
        <v>11.514372453026283</v>
      </c>
      <c r="Z40" s="33">
        <v>6777</v>
      </c>
      <c r="AA40" s="34">
        <v>5.8657549660276107</v>
      </c>
    </row>
    <row r="41" spans="1:27" ht="15.75" customHeight="1" x14ac:dyDescent="0.2">
      <c r="A41" s="26" t="s">
        <v>29</v>
      </c>
      <c r="B41" s="33">
        <v>37180</v>
      </c>
      <c r="C41" s="34">
        <v>55.602081713226056</v>
      </c>
      <c r="D41" s="33">
        <v>39023</v>
      </c>
      <c r="E41" s="34">
        <v>58.556165781339097</v>
      </c>
      <c r="F41" s="33">
        <v>24830</v>
      </c>
      <c r="G41" s="34">
        <v>37.296842611229607</v>
      </c>
      <c r="H41" s="33">
        <v>21700</v>
      </c>
      <c r="I41" s="34">
        <v>32.493299192908374</v>
      </c>
      <c r="J41" s="33">
        <v>25557</v>
      </c>
      <c r="K41" s="34">
        <v>40.132849672586801</v>
      </c>
      <c r="L41" s="33">
        <v>25221</v>
      </c>
      <c r="M41" s="34">
        <v>37.781439592539883</v>
      </c>
      <c r="N41" s="33">
        <v>24028</v>
      </c>
      <c r="O41" s="34">
        <v>36.302104579310765</v>
      </c>
      <c r="P41" s="12">
        <v>29314</v>
      </c>
      <c r="Q41" s="19">
        <v>44.651942117288648</v>
      </c>
      <c r="R41" s="33">
        <v>25043</v>
      </c>
      <c r="S41" s="34">
        <v>38.464964826590482</v>
      </c>
      <c r="T41" s="12">
        <v>28728</v>
      </c>
      <c r="U41" s="19">
        <v>44.42932261057841</v>
      </c>
      <c r="V41" s="33">
        <v>34227</v>
      </c>
      <c r="W41" s="34">
        <v>53.739990579368815</v>
      </c>
      <c r="X41" s="12">
        <v>26629</v>
      </c>
      <c r="Y41" s="19">
        <v>41.797862154483667</v>
      </c>
      <c r="Z41" s="33">
        <v>21151</v>
      </c>
      <c r="AA41" s="34">
        <v>32.325162000244525</v>
      </c>
    </row>
    <row r="42" spans="1:27" s="14" customFormat="1" ht="15.75" customHeight="1" x14ac:dyDescent="0.2">
      <c r="A42" s="26" t="s">
        <v>30</v>
      </c>
      <c r="B42" s="33" t="s">
        <v>85</v>
      </c>
      <c r="C42" s="34" t="s">
        <v>85</v>
      </c>
      <c r="D42" s="33" t="s">
        <v>85</v>
      </c>
      <c r="E42" s="34" t="s">
        <v>85</v>
      </c>
      <c r="F42" s="33" t="s">
        <v>85</v>
      </c>
      <c r="G42" s="34" t="s">
        <v>85</v>
      </c>
      <c r="H42" s="33" t="s">
        <v>85</v>
      </c>
      <c r="I42" s="34" t="s">
        <v>85</v>
      </c>
      <c r="J42" s="33">
        <v>89597</v>
      </c>
      <c r="K42" s="34">
        <v>25.862496969137155</v>
      </c>
      <c r="L42" s="33">
        <v>65113</v>
      </c>
      <c r="M42" s="34">
        <v>17.611102245711024</v>
      </c>
      <c r="N42" s="33">
        <v>64583</v>
      </c>
      <c r="O42" s="34">
        <v>17.187620591186231</v>
      </c>
      <c r="P42" s="12">
        <v>64698</v>
      </c>
      <c r="Q42" s="19">
        <v>17.007484050061908</v>
      </c>
      <c r="R42" s="33">
        <v>65798</v>
      </c>
      <c r="S42" s="34">
        <v>17.102116776178992</v>
      </c>
      <c r="T42" s="12">
        <v>86375</v>
      </c>
      <c r="U42" s="19">
        <v>22.393244823304013</v>
      </c>
      <c r="V42" s="33">
        <v>70573</v>
      </c>
      <c r="W42" s="34">
        <v>18.256249207774033</v>
      </c>
      <c r="X42" s="12">
        <v>55858</v>
      </c>
      <c r="Y42" s="19">
        <v>14.023433479196324</v>
      </c>
      <c r="Z42" s="33">
        <v>23041</v>
      </c>
      <c r="AA42" s="34">
        <v>5.565364836826431</v>
      </c>
    </row>
    <row r="43" spans="1:27" ht="15.75" customHeight="1" x14ac:dyDescent="0.2">
      <c r="A43" s="26" t="s">
        <v>31</v>
      </c>
      <c r="B43" s="33">
        <v>299148</v>
      </c>
      <c r="C43" s="34">
        <v>30.243149878227921</v>
      </c>
      <c r="D43" s="33">
        <v>280540</v>
      </c>
      <c r="E43" s="34">
        <v>27.842176719517909</v>
      </c>
      <c r="F43" s="33">
        <v>280899</v>
      </c>
      <c r="G43" s="34">
        <v>27.20653114040228</v>
      </c>
      <c r="H43" s="33">
        <v>291018</v>
      </c>
      <c r="I43" s="34">
        <v>27.378050558769324</v>
      </c>
      <c r="J43" s="33">
        <v>322141</v>
      </c>
      <c r="K43" s="34">
        <v>30.724572714787119</v>
      </c>
      <c r="L43" s="33">
        <v>338082</v>
      </c>
      <c r="M43" s="34">
        <v>29.862709021385527</v>
      </c>
      <c r="N43" s="33">
        <v>328372</v>
      </c>
      <c r="O43" s="34">
        <v>28.400158099621791</v>
      </c>
      <c r="P43" s="12">
        <v>317604</v>
      </c>
      <c r="Q43" s="19">
        <v>27.070376125183572</v>
      </c>
      <c r="R43" s="33">
        <v>313202</v>
      </c>
      <c r="S43" s="34">
        <v>26.415434881983135</v>
      </c>
      <c r="T43" s="12">
        <v>295411</v>
      </c>
      <c r="U43" s="19">
        <v>24.76950295143547</v>
      </c>
      <c r="V43" s="33">
        <v>603671</v>
      </c>
      <c r="W43" s="34">
        <v>50.343338548320915</v>
      </c>
      <c r="X43" s="12">
        <v>391133</v>
      </c>
      <c r="Y43" s="19">
        <v>31.817305494387497</v>
      </c>
      <c r="Z43" s="33">
        <v>255102</v>
      </c>
      <c r="AA43" s="34">
        <v>19.847677466488342</v>
      </c>
    </row>
    <row r="44" spans="1:27" ht="15.75" customHeight="1" x14ac:dyDescent="0.2">
      <c r="A44" s="26" t="s">
        <v>32</v>
      </c>
      <c r="B44" s="33">
        <v>71832</v>
      </c>
      <c r="C44" s="34">
        <v>35.525749640202378</v>
      </c>
      <c r="D44" s="33">
        <v>68515</v>
      </c>
      <c r="E44" s="34">
        <v>33.34874665368703</v>
      </c>
      <c r="F44" s="33">
        <v>71679</v>
      </c>
      <c r="G44" s="34">
        <v>34.202728430937483</v>
      </c>
      <c r="H44" s="33">
        <v>83665</v>
      </c>
      <c r="I44" s="34">
        <v>38.873633394200432</v>
      </c>
      <c r="J44" s="33">
        <v>90808</v>
      </c>
      <c r="K44" s="34">
        <v>43.08025124769911</v>
      </c>
      <c r="L44" s="33">
        <v>62280</v>
      </c>
      <c r="M44" s="34">
        <v>27.751166324307224</v>
      </c>
      <c r="N44" s="33">
        <v>62401</v>
      </c>
      <c r="O44" s="34">
        <v>27.547921136510123</v>
      </c>
      <c r="P44" s="12">
        <v>69371</v>
      </c>
      <c r="Q44" s="19">
        <v>30.468104917341577</v>
      </c>
      <c r="R44" s="33">
        <v>79621</v>
      </c>
      <c r="S44" s="34">
        <v>34.996549617381142</v>
      </c>
      <c r="T44" s="12">
        <v>100291</v>
      </c>
      <c r="U44" s="19">
        <v>44.168020892511898</v>
      </c>
      <c r="V44" s="33">
        <v>111690</v>
      </c>
      <c r="W44" s="34">
        <v>49.41969796861104</v>
      </c>
      <c r="X44" s="12">
        <v>80691</v>
      </c>
      <c r="Y44" s="19">
        <v>36.220037705359545</v>
      </c>
      <c r="Z44" s="33">
        <v>71702</v>
      </c>
      <c r="AA44" s="34">
        <v>31.025589989009372</v>
      </c>
    </row>
    <row r="45" spans="1:27" ht="15.75" customHeight="1" x14ac:dyDescent="0.2">
      <c r="A45" s="26" t="s">
        <v>33</v>
      </c>
      <c r="B45" s="33">
        <v>222779</v>
      </c>
      <c r="C45" s="34">
        <v>48.187082135572467</v>
      </c>
      <c r="D45" s="33">
        <v>211861</v>
      </c>
      <c r="E45" s="34">
        <v>45.754164848976977</v>
      </c>
      <c r="F45" s="33">
        <v>215180</v>
      </c>
      <c r="G45" s="34">
        <v>46.330367081712232</v>
      </c>
      <c r="H45" s="33">
        <v>215872</v>
      </c>
      <c r="I45" s="34">
        <v>46.072645860500657</v>
      </c>
      <c r="J45" s="33">
        <v>205864</v>
      </c>
      <c r="K45" s="34">
        <v>45.609510769626155</v>
      </c>
      <c r="L45" s="33">
        <v>167729</v>
      </c>
      <c r="M45" s="34">
        <v>35.054108166174139</v>
      </c>
      <c r="N45" s="33">
        <v>106001</v>
      </c>
      <c r="O45" s="34">
        <v>22.080091652345988</v>
      </c>
      <c r="P45" s="12">
        <v>99550</v>
      </c>
      <c r="Q45" s="19">
        <v>20.786916875301468</v>
      </c>
      <c r="R45" s="33">
        <v>96846</v>
      </c>
      <c r="S45" s="34">
        <v>20.333922625021522</v>
      </c>
      <c r="T45" s="12">
        <v>119932</v>
      </c>
      <c r="U45" s="19">
        <v>25.424080928335517</v>
      </c>
      <c r="V45" s="33">
        <v>100970</v>
      </c>
      <c r="W45" s="34">
        <v>21.646525129220986</v>
      </c>
      <c r="X45" s="12">
        <v>38689</v>
      </c>
      <c r="Y45" s="19">
        <v>8.6184313113987212</v>
      </c>
      <c r="Z45" s="33">
        <v>16539</v>
      </c>
      <c r="AA45" s="34">
        <v>3.5572714465462916</v>
      </c>
    </row>
    <row r="46" spans="1:27" s="15" customFormat="1" ht="15.75" customHeight="1" x14ac:dyDescent="0.2">
      <c r="A46" s="26" t="s">
        <v>34</v>
      </c>
      <c r="B46" s="33">
        <v>258401</v>
      </c>
      <c r="C46" s="34">
        <v>34.989695412088729</v>
      </c>
      <c r="D46" s="33">
        <v>243281</v>
      </c>
      <c r="E46" s="34">
        <v>32.779774929665521</v>
      </c>
      <c r="F46" s="33">
        <v>242851</v>
      </c>
      <c r="G46" s="34">
        <v>32.480563234855509</v>
      </c>
      <c r="H46" s="33">
        <v>245649</v>
      </c>
      <c r="I46" s="34">
        <v>32.392562800817565</v>
      </c>
      <c r="J46" s="33">
        <v>277536</v>
      </c>
      <c r="K46" s="34">
        <v>37.789974905264998</v>
      </c>
      <c r="L46" s="33">
        <v>188780</v>
      </c>
      <c r="M46" s="34">
        <v>24.085102908380158</v>
      </c>
      <c r="N46" s="33">
        <v>192144</v>
      </c>
      <c r="O46" s="34">
        <v>24.275103691977659</v>
      </c>
      <c r="P46" s="12">
        <v>191204</v>
      </c>
      <c r="Q46" s="19">
        <v>24.128971196012241</v>
      </c>
      <c r="R46" s="33">
        <v>189271</v>
      </c>
      <c r="S46" s="34">
        <v>23.8227157274153</v>
      </c>
      <c r="T46" s="12">
        <v>270304</v>
      </c>
      <c r="U46" s="19">
        <v>34.082042824468104</v>
      </c>
      <c r="V46" s="33">
        <v>186304</v>
      </c>
      <c r="W46" s="34">
        <v>23.574399485752537</v>
      </c>
      <c r="X46" s="12">
        <v>183251</v>
      </c>
      <c r="Y46" s="19">
        <v>23.283627982384587</v>
      </c>
      <c r="Z46" s="33">
        <v>150979</v>
      </c>
      <c r="AA46" s="34">
        <v>18.35713608299066</v>
      </c>
    </row>
    <row r="47" spans="1:27" s="14" customFormat="1" ht="15.75" customHeight="1" x14ac:dyDescent="0.2">
      <c r="A47" s="26" t="s">
        <v>86</v>
      </c>
      <c r="B47" s="33" t="s">
        <v>85</v>
      </c>
      <c r="C47" s="34" t="s">
        <v>85</v>
      </c>
      <c r="D47" s="33" t="s">
        <v>85</v>
      </c>
      <c r="E47" s="34" t="s">
        <v>85</v>
      </c>
      <c r="F47" s="33" t="s">
        <v>85</v>
      </c>
      <c r="G47" s="34" t="s">
        <v>85</v>
      </c>
      <c r="H47" s="33" t="s">
        <v>85</v>
      </c>
      <c r="I47" s="34" t="s">
        <v>85</v>
      </c>
      <c r="J47" s="33">
        <v>7856</v>
      </c>
      <c r="K47" s="34">
        <v>11.300345224395858</v>
      </c>
      <c r="L47" s="33">
        <v>9254</v>
      </c>
      <c r="M47" s="34">
        <v>11.947736721150619</v>
      </c>
      <c r="N47" s="33">
        <v>10058</v>
      </c>
      <c r="O47" s="34">
        <v>12.419737232045836</v>
      </c>
      <c r="P47" s="12">
        <v>10768</v>
      </c>
      <c r="Q47" s="19">
        <v>12.901988976755332</v>
      </c>
      <c r="R47" s="33">
        <v>9931</v>
      </c>
      <c r="S47" s="34">
        <v>11.571490159980424</v>
      </c>
      <c r="T47" s="12">
        <v>12889</v>
      </c>
      <c r="U47" s="19">
        <v>12.970193410751305</v>
      </c>
      <c r="V47" s="33">
        <v>9295</v>
      </c>
      <c r="W47" s="34">
        <v>8.9939717650246269</v>
      </c>
      <c r="X47" s="12">
        <v>9574</v>
      </c>
      <c r="Y47" s="19">
        <v>9.0623402684436716</v>
      </c>
      <c r="Z47" s="33">
        <v>7778</v>
      </c>
      <c r="AA47" s="34">
        <v>7.0201723904508322</v>
      </c>
    </row>
    <row r="48" spans="1:27" s="16" customFormat="1" ht="15.75" customHeight="1" x14ac:dyDescent="0.2">
      <c r="A48" s="25" t="s">
        <v>35</v>
      </c>
      <c r="B48" s="31">
        <v>1582247</v>
      </c>
      <c r="C48" s="32">
        <v>62.008365511643959</v>
      </c>
      <c r="D48" s="31">
        <v>1555561</v>
      </c>
      <c r="E48" s="32">
        <v>60.670630871813117</v>
      </c>
      <c r="F48" s="31">
        <v>1539946</v>
      </c>
      <c r="G48" s="32">
        <v>59.809372301929855</v>
      </c>
      <c r="H48" s="31">
        <v>1574135</v>
      </c>
      <c r="I48" s="32">
        <v>60.548497725971927</v>
      </c>
      <c r="J48" s="31">
        <v>1466222</v>
      </c>
      <c r="K48" s="32">
        <v>58.894682848335812</v>
      </c>
      <c r="L48" s="31">
        <v>1284245</v>
      </c>
      <c r="M48" s="32">
        <v>48.732605797694298</v>
      </c>
      <c r="N48" s="31">
        <v>1265867</v>
      </c>
      <c r="O48" s="32">
        <v>47.891457324455203</v>
      </c>
      <c r="P48" s="10">
        <v>1175099</v>
      </c>
      <c r="Q48" s="23">
        <v>44.501700579155042</v>
      </c>
      <c r="R48" s="31">
        <v>1192748</v>
      </c>
      <c r="S48" s="32">
        <v>44.965665438300519</v>
      </c>
      <c r="T48" s="10">
        <v>1330762</v>
      </c>
      <c r="U48" s="23">
        <v>50.135061110914371</v>
      </c>
      <c r="V48" s="31">
        <v>1155906</v>
      </c>
      <c r="W48" s="32">
        <v>43.692695922489811</v>
      </c>
      <c r="X48" s="10">
        <v>1173886</v>
      </c>
      <c r="Y48" s="23">
        <v>43.574980187049107</v>
      </c>
      <c r="Z48" s="31">
        <v>569331</v>
      </c>
      <c r="AA48" s="32">
        <v>20.231111787063597</v>
      </c>
    </row>
    <row r="49" spans="1:27" ht="15.75" customHeight="1" x14ac:dyDescent="0.2">
      <c r="A49" s="26" t="s">
        <v>36</v>
      </c>
      <c r="B49" s="33">
        <v>619250</v>
      </c>
      <c r="C49" s="34">
        <v>69.77787142842655</v>
      </c>
      <c r="D49" s="33">
        <v>618621</v>
      </c>
      <c r="E49" s="34">
        <v>69.91236952620325</v>
      </c>
      <c r="F49" s="33">
        <v>604571</v>
      </c>
      <c r="G49" s="34">
        <v>68.587457173326072</v>
      </c>
      <c r="H49" s="33">
        <v>614009</v>
      </c>
      <c r="I49" s="34">
        <v>69.47815204403085</v>
      </c>
      <c r="J49" s="33">
        <v>459130</v>
      </c>
      <c r="K49" s="34">
        <v>54.71663260259443</v>
      </c>
      <c r="L49" s="33">
        <v>478237</v>
      </c>
      <c r="M49" s="34">
        <v>53.90383722345706</v>
      </c>
      <c r="N49" s="33">
        <v>497044</v>
      </c>
      <c r="O49" s="34">
        <v>56.077052300478705</v>
      </c>
      <c r="P49" s="12">
        <v>448053</v>
      </c>
      <c r="Q49" s="19">
        <v>50.856743964313686</v>
      </c>
      <c r="R49" s="33">
        <v>476230</v>
      </c>
      <c r="S49" s="34">
        <v>53.930983561259119</v>
      </c>
      <c r="T49" s="12">
        <v>499015</v>
      </c>
      <c r="U49" s="19">
        <v>56.537664962656805</v>
      </c>
      <c r="V49" s="33">
        <v>502875</v>
      </c>
      <c r="W49" s="34">
        <v>57.304884205104479</v>
      </c>
      <c r="X49" s="12">
        <v>496322</v>
      </c>
      <c r="Y49" s="19">
        <v>55.082809220828658</v>
      </c>
      <c r="Z49" s="33">
        <v>39807</v>
      </c>
      <c r="AA49" s="34">
        <v>4.2335892183701205</v>
      </c>
    </row>
    <row r="50" spans="1:27" ht="15.75" customHeight="1" x14ac:dyDescent="0.2">
      <c r="A50" s="26" t="s">
        <v>37</v>
      </c>
      <c r="B50" s="33">
        <v>118861</v>
      </c>
      <c r="C50" s="34">
        <v>79.097763374170654</v>
      </c>
      <c r="D50" s="33">
        <v>120047</v>
      </c>
      <c r="E50" s="34">
        <v>78.793746225944489</v>
      </c>
      <c r="F50" s="33">
        <v>128650</v>
      </c>
      <c r="G50" s="34">
        <v>83.49938016394826</v>
      </c>
      <c r="H50" s="33">
        <v>133492</v>
      </c>
      <c r="I50" s="34">
        <v>85.257544307839694</v>
      </c>
      <c r="J50" s="33">
        <v>141276</v>
      </c>
      <c r="K50" s="34">
        <v>94.330526751554075</v>
      </c>
      <c r="L50" s="33">
        <v>142245</v>
      </c>
      <c r="M50" s="34">
        <v>90.455568697775561</v>
      </c>
      <c r="N50" s="33">
        <v>148958</v>
      </c>
      <c r="O50" s="34">
        <v>94.972679686055486</v>
      </c>
      <c r="P50" s="12">
        <v>125963</v>
      </c>
      <c r="Q50" s="19">
        <v>80.257281027594956</v>
      </c>
      <c r="R50" s="33">
        <v>125866</v>
      </c>
      <c r="S50" s="34">
        <v>79.586468542522923</v>
      </c>
      <c r="T50" s="12">
        <v>124763</v>
      </c>
      <c r="U50" s="19">
        <v>78.704398786280677</v>
      </c>
      <c r="V50" s="33">
        <v>124644</v>
      </c>
      <c r="W50" s="34">
        <v>78.461538461538467</v>
      </c>
      <c r="X50" s="12">
        <v>123842</v>
      </c>
      <c r="Y50" s="19">
        <v>75.734151979550163</v>
      </c>
      <c r="Z50" s="33">
        <v>123566</v>
      </c>
      <c r="AA50" s="34">
        <v>72.134688468700929</v>
      </c>
    </row>
    <row r="51" spans="1:27" ht="15.75" customHeight="1" x14ac:dyDescent="0.2">
      <c r="A51" s="26" t="s">
        <v>87</v>
      </c>
      <c r="B51" s="33">
        <v>72476</v>
      </c>
      <c r="C51" s="34">
        <v>36.02652430234523</v>
      </c>
      <c r="D51" s="33">
        <v>62883</v>
      </c>
      <c r="E51" s="34">
        <v>31.112331532387344</v>
      </c>
      <c r="F51" s="33">
        <v>54458</v>
      </c>
      <c r="G51" s="34">
        <v>26.859679408138099</v>
      </c>
      <c r="H51" s="33">
        <v>56195</v>
      </c>
      <c r="I51" s="34">
        <v>27.464176099153519</v>
      </c>
      <c r="J51" s="33">
        <v>59307</v>
      </c>
      <c r="K51" s="34">
        <v>30.353761272557911</v>
      </c>
      <c r="L51" s="33">
        <v>58702</v>
      </c>
      <c r="M51" s="34">
        <v>28.393019521349661</v>
      </c>
      <c r="N51" s="33">
        <v>59187</v>
      </c>
      <c r="O51" s="34">
        <v>28.591924871742847</v>
      </c>
      <c r="P51" s="12">
        <v>65088</v>
      </c>
      <c r="Q51" s="19">
        <v>31.519612590799028</v>
      </c>
      <c r="R51" s="33">
        <v>65500</v>
      </c>
      <c r="S51" s="34">
        <v>31.668366927588227</v>
      </c>
      <c r="T51" s="12">
        <v>59573</v>
      </c>
      <c r="U51" s="19">
        <v>28.700888878182738</v>
      </c>
      <c r="V51" s="33">
        <v>35032</v>
      </c>
      <c r="W51" s="34">
        <v>16.849031103757749</v>
      </c>
      <c r="X51" s="12">
        <v>11066</v>
      </c>
      <c r="Y51" s="19">
        <v>5.0277375181168473</v>
      </c>
      <c r="Z51" s="33">
        <v>921</v>
      </c>
      <c r="AA51" s="34">
        <v>0.40099093960754267</v>
      </c>
    </row>
    <row r="52" spans="1:27" ht="15.75" customHeight="1" x14ac:dyDescent="0.2">
      <c r="A52" s="26" t="s">
        <v>38</v>
      </c>
      <c r="B52" s="33">
        <v>64162</v>
      </c>
      <c r="C52" s="34">
        <v>58.644706054401873</v>
      </c>
      <c r="D52" s="33">
        <v>64655</v>
      </c>
      <c r="E52" s="34">
        <v>59.415175658662548</v>
      </c>
      <c r="F52" s="33">
        <v>61160</v>
      </c>
      <c r="G52" s="34">
        <v>56.568347253438404</v>
      </c>
      <c r="H52" s="33">
        <v>57332</v>
      </c>
      <c r="I52" s="34">
        <v>53.115677518575474</v>
      </c>
      <c r="J52" s="33">
        <v>57155</v>
      </c>
      <c r="K52" s="34">
        <v>55.801261398473045</v>
      </c>
      <c r="L52" s="33">
        <v>62095</v>
      </c>
      <c r="M52" s="34">
        <v>57.936870783843553</v>
      </c>
      <c r="N52" s="33">
        <v>63449</v>
      </c>
      <c r="O52" s="34">
        <v>59.36748538011696</v>
      </c>
      <c r="P52" s="12">
        <v>52923</v>
      </c>
      <c r="Q52" s="19">
        <v>50.054383293452254</v>
      </c>
      <c r="R52" s="33">
        <v>50414</v>
      </c>
      <c r="S52" s="34">
        <v>47.784876116092583</v>
      </c>
      <c r="T52" s="12">
        <v>44871</v>
      </c>
      <c r="U52" s="19">
        <v>42.695250057090661</v>
      </c>
      <c r="V52" s="33">
        <v>41859</v>
      </c>
      <c r="W52" s="34">
        <v>40.246329573970982</v>
      </c>
      <c r="X52" s="12">
        <v>35593</v>
      </c>
      <c r="Y52" s="19">
        <v>32.393789362554152</v>
      </c>
      <c r="Z52" s="33" t="s">
        <v>91</v>
      </c>
      <c r="AA52" s="34" t="s">
        <v>91</v>
      </c>
    </row>
    <row r="53" spans="1:27" ht="15.75" customHeight="1" x14ac:dyDescent="0.2">
      <c r="A53" s="26" t="s">
        <v>88</v>
      </c>
      <c r="B53" s="33">
        <v>71560</v>
      </c>
      <c r="C53" s="34">
        <v>44.672788678232315</v>
      </c>
      <c r="D53" s="33">
        <v>46056</v>
      </c>
      <c r="E53" s="34">
        <v>28.71393301578593</v>
      </c>
      <c r="F53" s="33">
        <v>38576</v>
      </c>
      <c r="G53" s="34">
        <v>24.069382916328696</v>
      </c>
      <c r="H53" s="33">
        <v>44585</v>
      </c>
      <c r="I53" s="34">
        <v>27.567721311576776</v>
      </c>
      <c r="J53" s="33">
        <v>58601</v>
      </c>
      <c r="K53" s="34">
        <v>37.972952832695064</v>
      </c>
      <c r="L53" s="33">
        <v>65177</v>
      </c>
      <c r="M53" s="34">
        <v>39.850446947185638</v>
      </c>
      <c r="N53" s="33">
        <v>59649</v>
      </c>
      <c r="O53" s="34">
        <v>36.404194028757658</v>
      </c>
      <c r="P53" s="12">
        <v>65246</v>
      </c>
      <c r="Q53" s="19">
        <v>39.8619257086999</v>
      </c>
      <c r="R53" s="33">
        <v>69010</v>
      </c>
      <c r="S53" s="34">
        <v>42.124217915458566</v>
      </c>
      <c r="T53" s="12">
        <v>78112</v>
      </c>
      <c r="U53" s="19">
        <v>47.795386403965004</v>
      </c>
      <c r="V53" s="33">
        <v>75555</v>
      </c>
      <c r="W53" s="34">
        <v>46.509122694703663</v>
      </c>
      <c r="X53" s="12">
        <v>90363</v>
      </c>
      <c r="Y53" s="19">
        <v>59.553953325908005</v>
      </c>
      <c r="Z53" s="33">
        <v>81287</v>
      </c>
      <c r="AA53" s="34">
        <v>51.47809456258787</v>
      </c>
    </row>
    <row r="54" spans="1:27" s="15" customFormat="1" ht="15.75" customHeight="1" x14ac:dyDescent="0.2">
      <c r="A54" s="26" t="s">
        <v>39</v>
      </c>
      <c r="B54" s="33">
        <v>427169</v>
      </c>
      <c r="C54" s="34">
        <v>86.762304405050131</v>
      </c>
      <c r="D54" s="33">
        <v>448209</v>
      </c>
      <c r="E54" s="34">
        <v>89.003113656401666</v>
      </c>
      <c r="F54" s="33">
        <v>460957</v>
      </c>
      <c r="G54" s="34">
        <v>89.89880078244606</v>
      </c>
      <c r="H54" s="33">
        <v>476823</v>
      </c>
      <c r="I54" s="34">
        <v>91.25310031232776</v>
      </c>
      <c r="J54" s="33">
        <v>496100</v>
      </c>
      <c r="K54" s="34">
        <v>98.081082470354247</v>
      </c>
      <c r="L54" s="33">
        <v>270486</v>
      </c>
      <c r="M54" s="34">
        <v>50.634887652123126</v>
      </c>
      <c r="N54" s="33">
        <v>231329</v>
      </c>
      <c r="O54" s="34">
        <v>42.930367989429278</v>
      </c>
      <c r="P54" s="12">
        <v>222248</v>
      </c>
      <c r="Q54" s="19">
        <v>40.963673327201782</v>
      </c>
      <c r="R54" s="33">
        <v>214323</v>
      </c>
      <c r="S54" s="34">
        <v>39.077804438674669</v>
      </c>
      <c r="T54" s="12">
        <v>283570</v>
      </c>
      <c r="U54" s="19">
        <v>51.464422996649738</v>
      </c>
      <c r="V54" s="33">
        <v>226704</v>
      </c>
      <c r="W54" s="34">
        <v>41.119773056231701</v>
      </c>
      <c r="X54" s="12">
        <v>254299</v>
      </c>
      <c r="Y54" s="19">
        <v>45.985934722501007</v>
      </c>
      <c r="Z54" s="33">
        <v>320464</v>
      </c>
      <c r="AA54" s="34">
        <v>55.044951269869081</v>
      </c>
    </row>
    <row r="55" spans="1:27" ht="15.75" customHeight="1" x14ac:dyDescent="0.2">
      <c r="A55" s="26" t="s">
        <v>40</v>
      </c>
      <c r="B55" s="33">
        <v>208769</v>
      </c>
      <c r="C55" s="34">
        <v>37.901217085675285</v>
      </c>
      <c r="D55" s="33">
        <v>195090</v>
      </c>
      <c r="E55" s="34">
        <v>35.354111961030561</v>
      </c>
      <c r="F55" s="33">
        <v>191574</v>
      </c>
      <c r="G55" s="34">
        <v>34.496953195903018</v>
      </c>
      <c r="H55" s="33">
        <v>191699</v>
      </c>
      <c r="I55" s="34">
        <v>34.069767855175179</v>
      </c>
      <c r="J55" s="33">
        <v>194653</v>
      </c>
      <c r="K55" s="34">
        <v>35.864011806475503</v>
      </c>
      <c r="L55" s="33">
        <v>207303</v>
      </c>
      <c r="M55" s="34">
        <v>35.793550347656875</v>
      </c>
      <c r="N55" s="33">
        <v>206251</v>
      </c>
      <c r="O55" s="34">
        <v>35.35218316884292</v>
      </c>
      <c r="P55" s="12">
        <v>195578</v>
      </c>
      <c r="Q55" s="19">
        <v>33.480669414809846</v>
      </c>
      <c r="R55" s="33">
        <v>191405</v>
      </c>
      <c r="S55" s="34">
        <v>32.619606359464129</v>
      </c>
      <c r="T55" s="12">
        <v>240858</v>
      </c>
      <c r="U55" s="19">
        <v>41.093913150297894</v>
      </c>
      <c r="V55" s="33">
        <v>149237</v>
      </c>
      <c r="W55" s="34">
        <v>25.579203024864977</v>
      </c>
      <c r="X55" s="12">
        <v>162401</v>
      </c>
      <c r="Y55" s="19">
        <v>27.309202505570269</v>
      </c>
      <c r="Z55" s="33">
        <v>3286</v>
      </c>
      <c r="AA55" s="34">
        <v>0.53097888526751735</v>
      </c>
    </row>
    <row r="56" spans="1:27" s="16" customFormat="1" ht="15.75" customHeight="1" x14ac:dyDescent="0.2">
      <c r="A56" s="25" t="s">
        <v>41</v>
      </c>
      <c r="B56" s="31">
        <v>1776139</v>
      </c>
      <c r="C56" s="32">
        <v>32.177223931604111</v>
      </c>
      <c r="D56" s="31">
        <v>1506015</v>
      </c>
      <c r="E56" s="32">
        <v>26.989535476369518</v>
      </c>
      <c r="F56" s="31">
        <v>1422133</v>
      </c>
      <c r="G56" s="32">
        <v>25.112953575753682</v>
      </c>
      <c r="H56" s="31">
        <v>1426178</v>
      </c>
      <c r="I56" s="32">
        <v>24.742281276299487</v>
      </c>
      <c r="J56" s="31">
        <v>1324348</v>
      </c>
      <c r="K56" s="32">
        <v>23.657017651821981</v>
      </c>
      <c r="L56" s="31">
        <v>1358470</v>
      </c>
      <c r="M56" s="32">
        <v>22.751942080667085</v>
      </c>
      <c r="N56" s="31">
        <v>1296839</v>
      </c>
      <c r="O56" s="32">
        <v>21.528454372188357</v>
      </c>
      <c r="P56" s="10">
        <v>1167805</v>
      </c>
      <c r="Q56" s="23">
        <v>19.323719060339783</v>
      </c>
      <c r="R56" s="31">
        <v>1110911</v>
      </c>
      <c r="S56" s="32">
        <v>18.371739850536983</v>
      </c>
      <c r="T56" s="10">
        <v>1310241</v>
      </c>
      <c r="U56" s="23">
        <v>21.759180145327907</v>
      </c>
      <c r="V56" s="31">
        <v>1019041</v>
      </c>
      <c r="W56" s="32">
        <v>17.022177551708005</v>
      </c>
      <c r="X56" s="10">
        <v>813015</v>
      </c>
      <c r="Y56" s="23">
        <v>13.880729344600931</v>
      </c>
      <c r="Z56" s="31">
        <v>217177</v>
      </c>
      <c r="AA56" s="32">
        <v>3.5711455086773882</v>
      </c>
    </row>
    <row r="57" spans="1:27" ht="15.75" customHeight="1" x14ac:dyDescent="0.2">
      <c r="A57" s="26" t="s">
        <v>42</v>
      </c>
      <c r="B57" s="33">
        <v>283878</v>
      </c>
      <c r="C57" s="34">
        <v>33.443918484292276</v>
      </c>
      <c r="D57" s="33">
        <v>147411</v>
      </c>
      <c r="E57" s="34">
        <v>17.219603651591878</v>
      </c>
      <c r="F57" s="33">
        <v>172565</v>
      </c>
      <c r="G57" s="34">
        <v>19.904586250131207</v>
      </c>
      <c r="H57" s="33">
        <v>186380</v>
      </c>
      <c r="I57" s="34">
        <v>21.183782210987655</v>
      </c>
      <c r="J57" s="33">
        <v>196342</v>
      </c>
      <c r="K57" s="34">
        <v>23.081733945579671</v>
      </c>
      <c r="L57" s="33">
        <v>164951</v>
      </c>
      <c r="M57" s="34">
        <v>18.239851207062799</v>
      </c>
      <c r="N57" s="33">
        <v>183214</v>
      </c>
      <c r="O57" s="34">
        <v>20.111438714195703</v>
      </c>
      <c r="P57" s="12">
        <v>152155</v>
      </c>
      <c r="Q57" s="19">
        <v>16.649924276247251</v>
      </c>
      <c r="R57" s="33">
        <v>160844</v>
      </c>
      <c r="S57" s="34">
        <v>17.629888955506573</v>
      </c>
      <c r="T57" s="12">
        <v>193944</v>
      </c>
      <c r="U57" s="19">
        <v>21.360600560382046</v>
      </c>
      <c r="V57" s="33">
        <v>136546</v>
      </c>
      <c r="W57" s="34">
        <v>15.101889588736569</v>
      </c>
      <c r="X57" s="12">
        <v>145197</v>
      </c>
      <c r="Y57" s="19">
        <v>16.148089492514671</v>
      </c>
      <c r="Z57" s="33">
        <v>140634</v>
      </c>
      <c r="AA57" s="34">
        <v>15.072084160347069</v>
      </c>
    </row>
    <row r="58" spans="1:27" ht="15.75" customHeight="1" x14ac:dyDescent="0.2">
      <c r="A58" s="26" t="s">
        <v>43</v>
      </c>
      <c r="B58" s="33">
        <v>45880</v>
      </c>
      <c r="C58" s="34">
        <v>34.630858298800597</v>
      </c>
      <c r="D58" s="33">
        <v>41988</v>
      </c>
      <c r="E58" s="34">
        <v>31.26107479488363</v>
      </c>
      <c r="F58" s="33">
        <v>42993</v>
      </c>
      <c r="G58" s="34">
        <v>31.385188159287512</v>
      </c>
      <c r="H58" s="33">
        <v>41294</v>
      </c>
      <c r="I58" s="34">
        <v>29.498242706517701</v>
      </c>
      <c r="J58" s="33">
        <v>44512</v>
      </c>
      <c r="K58" s="34">
        <v>32.494068693652586</v>
      </c>
      <c r="L58" s="33">
        <v>48221</v>
      </c>
      <c r="M58" s="34">
        <v>32.996667556230712</v>
      </c>
      <c r="N58" s="33">
        <v>48345</v>
      </c>
      <c r="O58" s="34">
        <v>32.744747429593204</v>
      </c>
      <c r="P58" s="12">
        <v>45382</v>
      </c>
      <c r="Q58" s="19">
        <v>30.644257324789155</v>
      </c>
      <c r="R58" s="33">
        <v>40837</v>
      </c>
      <c r="S58" s="34">
        <v>27.560723758360272</v>
      </c>
      <c r="T58" s="12">
        <v>46569</v>
      </c>
      <c r="U58" s="19">
        <v>31.473408892763732</v>
      </c>
      <c r="V58" s="33">
        <v>29831</v>
      </c>
      <c r="W58" s="34">
        <v>20.248430341082642</v>
      </c>
      <c r="X58" s="12">
        <v>29978</v>
      </c>
      <c r="Y58" s="19">
        <v>20.580380741849339</v>
      </c>
      <c r="Z58" s="33">
        <v>3548</v>
      </c>
      <c r="AA58" s="34">
        <v>2.3498867444663745</v>
      </c>
    </row>
    <row r="59" spans="1:27" ht="15.75" customHeight="1" x14ac:dyDescent="0.2">
      <c r="A59" s="26" t="s">
        <v>44</v>
      </c>
      <c r="B59" s="33">
        <v>26767</v>
      </c>
      <c r="C59" s="34">
        <v>19.57610818163867</v>
      </c>
      <c r="D59" s="33">
        <v>23499</v>
      </c>
      <c r="E59" s="34">
        <v>17.311134848429038</v>
      </c>
      <c r="F59" s="33">
        <v>21472</v>
      </c>
      <c r="G59" s="34">
        <v>15.868980400271973</v>
      </c>
      <c r="H59" s="33">
        <v>19401</v>
      </c>
      <c r="I59" s="34">
        <v>14.289081200515557</v>
      </c>
      <c r="J59" s="33">
        <v>20320</v>
      </c>
      <c r="K59" s="34">
        <v>15.736811127288497</v>
      </c>
      <c r="L59" s="33">
        <v>21075</v>
      </c>
      <c r="M59" s="34">
        <v>15.405926987236656</v>
      </c>
      <c r="N59" s="33">
        <v>19819</v>
      </c>
      <c r="O59" s="34">
        <v>14.566796025166109</v>
      </c>
      <c r="P59" s="12">
        <v>18841</v>
      </c>
      <c r="Q59" s="19">
        <v>14.009428350484802</v>
      </c>
      <c r="R59" s="33">
        <v>23999</v>
      </c>
      <c r="S59" s="34">
        <v>17.985940404100965</v>
      </c>
      <c r="T59" s="12">
        <v>25499</v>
      </c>
      <c r="U59" s="19">
        <v>19.339547512684966</v>
      </c>
      <c r="V59" s="33">
        <v>27097</v>
      </c>
      <c r="W59" s="34">
        <v>20.908179012345681</v>
      </c>
      <c r="X59" s="12">
        <v>20234</v>
      </c>
      <c r="Y59" s="19">
        <v>15.987673830594185</v>
      </c>
      <c r="Z59" s="33">
        <v>242</v>
      </c>
      <c r="AA59" s="34">
        <v>0.18454827615132957</v>
      </c>
    </row>
    <row r="60" spans="1:27" ht="15.75" customHeight="1" x14ac:dyDescent="0.2">
      <c r="A60" s="26" t="s">
        <v>45</v>
      </c>
      <c r="B60" s="33">
        <v>87914</v>
      </c>
      <c r="C60" s="34">
        <v>12.032003591234322</v>
      </c>
      <c r="D60" s="33">
        <v>84244</v>
      </c>
      <c r="E60" s="34">
        <v>11.342571399335419</v>
      </c>
      <c r="F60" s="33">
        <v>89109</v>
      </c>
      <c r="G60" s="34">
        <v>11.739743912352099</v>
      </c>
      <c r="H60" s="33">
        <v>92602</v>
      </c>
      <c r="I60" s="34">
        <v>11.914071295041872</v>
      </c>
      <c r="J60" s="33">
        <v>89414</v>
      </c>
      <c r="K60" s="34">
        <v>11.800167604769477</v>
      </c>
      <c r="L60" s="33">
        <v>84259</v>
      </c>
      <c r="M60" s="34">
        <v>10.348647695967713</v>
      </c>
      <c r="N60" s="33">
        <v>73520</v>
      </c>
      <c r="O60" s="34">
        <v>8.8913398929943206</v>
      </c>
      <c r="P60" s="12">
        <v>68514</v>
      </c>
      <c r="Q60" s="19">
        <v>8.1934845808603445</v>
      </c>
      <c r="R60" s="33">
        <v>53416</v>
      </c>
      <c r="S60" s="34">
        <v>6.3310928293997106</v>
      </c>
      <c r="T60" s="12">
        <v>43443</v>
      </c>
      <c r="U60" s="19">
        <v>5.1258785897255885</v>
      </c>
      <c r="V60" s="33">
        <v>40893</v>
      </c>
      <c r="W60" s="34">
        <v>4.8038145762580458</v>
      </c>
      <c r="X60" s="12">
        <v>40140</v>
      </c>
      <c r="Y60" s="19">
        <v>4.7101066638504596</v>
      </c>
      <c r="Z60" s="33">
        <v>32</v>
      </c>
      <c r="AA60" s="34">
        <v>3.6005868956639933E-3</v>
      </c>
    </row>
    <row r="61" spans="1:27" ht="15.75" customHeight="1" x14ac:dyDescent="0.2">
      <c r="A61" s="26" t="s">
        <v>46</v>
      </c>
      <c r="B61" s="33">
        <v>136794</v>
      </c>
      <c r="C61" s="34">
        <v>44.300870511425458</v>
      </c>
      <c r="D61" s="33">
        <v>119614</v>
      </c>
      <c r="E61" s="34">
        <v>38.028110802725237</v>
      </c>
      <c r="F61" s="33">
        <v>120147</v>
      </c>
      <c r="G61" s="34">
        <v>37.433519960369019</v>
      </c>
      <c r="H61" s="33">
        <v>122354</v>
      </c>
      <c r="I61" s="34">
        <v>37.321595793031292</v>
      </c>
      <c r="J61" s="33">
        <v>129124</v>
      </c>
      <c r="K61" s="34">
        <v>40.39833931426319</v>
      </c>
      <c r="L61" s="33">
        <v>131695</v>
      </c>
      <c r="M61" s="34">
        <v>38.733937452757218</v>
      </c>
      <c r="N61" s="33">
        <v>75159</v>
      </c>
      <c r="O61" s="34">
        <v>21.964177691275875</v>
      </c>
      <c r="P61" s="12">
        <v>70267</v>
      </c>
      <c r="Q61" s="19">
        <v>20.535038473790188</v>
      </c>
      <c r="R61" s="33">
        <v>69455</v>
      </c>
      <c r="S61" s="34">
        <v>20.401599111735141</v>
      </c>
      <c r="T61" s="12">
        <v>97812</v>
      </c>
      <c r="U61" s="19">
        <v>28.934181334122172</v>
      </c>
      <c r="V61" s="33">
        <v>51191</v>
      </c>
      <c r="W61" s="34">
        <v>15.260942409625624</v>
      </c>
      <c r="X61" s="12">
        <v>47719</v>
      </c>
      <c r="Y61" s="19">
        <v>14.664044374106911</v>
      </c>
      <c r="Z61" s="33">
        <v>850</v>
      </c>
      <c r="AA61" s="34">
        <v>0.25282645100074658</v>
      </c>
    </row>
    <row r="62" spans="1:27" ht="15.75" customHeight="1" x14ac:dyDescent="0.2">
      <c r="A62" s="26" t="s">
        <v>47</v>
      </c>
      <c r="B62" s="33">
        <v>73702</v>
      </c>
      <c r="C62" s="34">
        <v>30.597612869745717</v>
      </c>
      <c r="D62" s="33">
        <v>69065</v>
      </c>
      <c r="E62" s="34">
        <v>28.409768698864269</v>
      </c>
      <c r="F62" s="33">
        <v>71080</v>
      </c>
      <c r="G62" s="34">
        <v>28.879869008585139</v>
      </c>
      <c r="H62" s="33">
        <v>70544</v>
      </c>
      <c r="I62" s="34">
        <v>28.253199030778781</v>
      </c>
      <c r="J62" s="33">
        <v>68364</v>
      </c>
      <c r="K62" s="34">
        <v>28.291673563979476</v>
      </c>
      <c r="L62" s="33">
        <v>54976</v>
      </c>
      <c r="M62" s="34">
        <v>21.358363312846254</v>
      </c>
      <c r="N62" s="33">
        <v>49973</v>
      </c>
      <c r="O62" s="34">
        <v>19.272271500192829</v>
      </c>
      <c r="P62" s="12">
        <v>45712</v>
      </c>
      <c r="Q62" s="19">
        <v>17.620914428010284</v>
      </c>
      <c r="R62" s="33">
        <v>45636</v>
      </c>
      <c r="S62" s="34">
        <v>17.626610635602386</v>
      </c>
      <c r="T62" s="12">
        <v>58548</v>
      </c>
      <c r="U62" s="19">
        <v>22.727113926704011</v>
      </c>
      <c r="V62" s="33">
        <v>39852</v>
      </c>
      <c r="W62" s="34">
        <v>15.576131606821104</v>
      </c>
      <c r="X62" s="12">
        <v>39153</v>
      </c>
      <c r="Y62" s="19">
        <v>15.469501932057938</v>
      </c>
      <c r="Z62" s="33">
        <v>2439</v>
      </c>
      <c r="AA62" s="34">
        <v>0.92911100190850604</v>
      </c>
    </row>
    <row r="63" spans="1:27" ht="15.75" customHeight="1" x14ac:dyDescent="0.2">
      <c r="A63" s="26" t="s">
        <v>48</v>
      </c>
      <c r="B63" s="33">
        <v>131936</v>
      </c>
      <c r="C63" s="34">
        <v>25.173149353003353</v>
      </c>
      <c r="D63" s="33">
        <v>131997</v>
      </c>
      <c r="E63" s="34">
        <v>24.717937578298653</v>
      </c>
      <c r="F63" s="33">
        <v>126257</v>
      </c>
      <c r="G63" s="34">
        <v>23.147267123902974</v>
      </c>
      <c r="H63" s="33">
        <v>132009</v>
      </c>
      <c r="I63" s="34">
        <v>23.689920087862077</v>
      </c>
      <c r="J63" s="33">
        <v>140069</v>
      </c>
      <c r="K63" s="34">
        <v>25.773324869126807</v>
      </c>
      <c r="L63" s="33">
        <v>158380</v>
      </c>
      <c r="M63" s="34">
        <v>27.309957150370302</v>
      </c>
      <c r="N63" s="33">
        <v>154938</v>
      </c>
      <c r="O63" s="34">
        <v>26.451171231461835</v>
      </c>
      <c r="P63" s="12">
        <v>151228</v>
      </c>
      <c r="Q63" s="19">
        <v>25.728455132403855</v>
      </c>
      <c r="R63" s="33">
        <v>151835</v>
      </c>
      <c r="S63" s="34">
        <v>25.882407088576525</v>
      </c>
      <c r="T63" s="12">
        <v>166055</v>
      </c>
      <c r="U63" s="19">
        <v>28.521838602686696</v>
      </c>
      <c r="V63" s="33">
        <v>116241</v>
      </c>
      <c r="W63" s="34">
        <v>20.140622752955487</v>
      </c>
      <c r="X63" s="12">
        <v>104416</v>
      </c>
      <c r="Y63" s="19">
        <v>18.568852499831056</v>
      </c>
      <c r="Z63" s="33">
        <v>39</v>
      </c>
      <c r="AA63" s="34">
        <v>6.6788598672448164E-3</v>
      </c>
    </row>
    <row r="64" spans="1:27" ht="15.75" customHeight="1" x14ac:dyDescent="0.2">
      <c r="A64" s="26" t="s">
        <v>49</v>
      </c>
      <c r="B64" s="33">
        <v>67447</v>
      </c>
      <c r="C64" s="34">
        <v>29.125337363705061</v>
      </c>
      <c r="D64" s="33">
        <v>62673</v>
      </c>
      <c r="E64" s="34">
        <v>26.691737328739411</v>
      </c>
      <c r="F64" s="33">
        <v>60493</v>
      </c>
      <c r="G64" s="34">
        <v>25.334941555368491</v>
      </c>
      <c r="H64" s="33">
        <v>60027</v>
      </c>
      <c r="I64" s="34">
        <v>24.66197478214783</v>
      </c>
      <c r="J64" s="33">
        <v>2500</v>
      </c>
      <c r="K64" s="34">
        <v>1.0561848069927884</v>
      </c>
      <c r="L64" s="33">
        <v>40130</v>
      </c>
      <c r="M64" s="34">
        <v>15.912921069849514</v>
      </c>
      <c r="N64" s="33">
        <v>39593</v>
      </c>
      <c r="O64" s="34">
        <v>15.572590541518515</v>
      </c>
      <c r="P64" s="12">
        <v>36345</v>
      </c>
      <c r="Q64" s="19">
        <v>14.274773182514434</v>
      </c>
      <c r="R64" s="33">
        <v>29253</v>
      </c>
      <c r="S64" s="34">
        <v>11.517382574117091</v>
      </c>
      <c r="T64" s="12">
        <v>34539</v>
      </c>
      <c r="U64" s="19">
        <v>13.708019463252393</v>
      </c>
      <c r="V64" s="33">
        <v>25382</v>
      </c>
      <c r="W64" s="34">
        <v>10.167522572685249</v>
      </c>
      <c r="X64" s="12">
        <v>13552</v>
      </c>
      <c r="Y64" s="19">
        <v>6.216456729754773</v>
      </c>
      <c r="Z64" s="33">
        <v>658</v>
      </c>
      <c r="AA64" s="34">
        <v>0.29103583102229652</v>
      </c>
    </row>
    <row r="65" spans="1:27" ht="15.75" customHeight="1" x14ac:dyDescent="0.2">
      <c r="A65" s="26" t="s">
        <v>89</v>
      </c>
      <c r="B65" s="33">
        <v>142509</v>
      </c>
      <c r="C65" s="34">
        <v>26.02333735071765</v>
      </c>
      <c r="D65" s="33">
        <v>130461</v>
      </c>
      <c r="E65" s="34">
        <v>23.562824988756901</v>
      </c>
      <c r="F65" s="33">
        <v>91708</v>
      </c>
      <c r="G65" s="34">
        <v>16.338616345030076</v>
      </c>
      <c r="H65" s="33">
        <v>85946</v>
      </c>
      <c r="I65" s="34">
        <v>15.053605239143646</v>
      </c>
      <c r="J65" s="33">
        <v>101383</v>
      </c>
      <c r="K65" s="34">
        <v>18.248465539895964</v>
      </c>
      <c r="L65" s="33">
        <v>103146</v>
      </c>
      <c r="M65" s="34">
        <v>17.369939324945815</v>
      </c>
      <c r="N65" s="33">
        <v>103626</v>
      </c>
      <c r="O65" s="34">
        <v>17.240082784872463</v>
      </c>
      <c r="P65" s="12">
        <v>95690</v>
      </c>
      <c r="Q65" s="19">
        <v>15.824244879734747</v>
      </c>
      <c r="R65" s="33">
        <v>94102</v>
      </c>
      <c r="S65" s="34">
        <v>15.502979441278564</v>
      </c>
      <c r="T65" s="12">
        <v>114760</v>
      </c>
      <c r="U65" s="19">
        <v>18.937574980486509</v>
      </c>
      <c r="V65" s="33">
        <v>133488</v>
      </c>
      <c r="W65" s="34">
        <v>22.172502628549786</v>
      </c>
      <c r="X65" s="12">
        <v>58373</v>
      </c>
      <c r="Y65" s="19">
        <v>9.7801465019803899</v>
      </c>
      <c r="Z65" s="33">
        <v>34285</v>
      </c>
      <c r="AA65" s="34">
        <v>5.5274494250872204</v>
      </c>
    </row>
    <row r="66" spans="1:27" ht="15.75" customHeight="1" x14ac:dyDescent="0.2">
      <c r="A66" s="26" t="s">
        <v>50</v>
      </c>
      <c r="B66" s="33">
        <v>178130</v>
      </c>
      <c r="C66" s="34">
        <v>43.949076015889069</v>
      </c>
      <c r="D66" s="33">
        <v>179392</v>
      </c>
      <c r="E66" s="34">
        <v>43.803291497777998</v>
      </c>
      <c r="F66" s="33">
        <v>150825</v>
      </c>
      <c r="G66" s="34">
        <v>36.284618641621279</v>
      </c>
      <c r="H66" s="33">
        <v>136331</v>
      </c>
      <c r="I66" s="34">
        <v>32.264408592734938</v>
      </c>
      <c r="J66" s="33">
        <v>107998</v>
      </c>
      <c r="K66" s="34">
        <v>26.341746587705007</v>
      </c>
      <c r="L66" s="33">
        <v>109514</v>
      </c>
      <c r="M66" s="34">
        <v>25.179105163930661</v>
      </c>
      <c r="N66" s="33">
        <v>101691</v>
      </c>
      <c r="O66" s="34">
        <v>23.262373383842544</v>
      </c>
      <c r="P66" s="12">
        <v>93455</v>
      </c>
      <c r="Q66" s="19">
        <v>21.404490007191708</v>
      </c>
      <c r="R66" s="33">
        <v>90510</v>
      </c>
      <c r="S66" s="34">
        <v>20.745708634074671</v>
      </c>
      <c r="T66" s="12">
        <v>75801</v>
      </c>
      <c r="U66" s="19">
        <v>17.492471182803143</v>
      </c>
      <c r="V66" s="33">
        <v>54636</v>
      </c>
      <c r="W66" s="34">
        <v>12.716781841414962</v>
      </c>
      <c r="X66" s="12">
        <v>17828</v>
      </c>
      <c r="Y66" s="19">
        <v>4.5060938929638406</v>
      </c>
      <c r="Z66" s="33">
        <v>4448</v>
      </c>
      <c r="AA66" s="34">
        <v>1.085245973634964</v>
      </c>
    </row>
    <row r="67" spans="1:27" ht="15.75" customHeight="1" x14ac:dyDescent="0.2">
      <c r="A67" s="26" t="s">
        <v>51</v>
      </c>
      <c r="B67" s="33">
        <v>154766</v>
      </c>
      <c r="C67" s="34">
        <v>68.726547686186393</v>
      </c>
      <c r="D67" s="33">
        <v>146502</v>
      </c>
      <c r="E67" s="34">
        <v>64.969356169122022</v>
      </c>
      <c r="F67" s="33">
        <v>87489</v>
      </c>
      <c r="G67" s="34">
        <v>38.60433305387636</v>
      </c>
      <c r="H67" s="33">
        <v>92341</v>
      </c>
      <c r="I67" s="34">
        <v>40.262922671085043</v>
      </c>
      <c r="J67" s="33">
        <v>39495</v>
      </c>
      <c r="K67" s="34">
        <v>17.883907426610097</v>
      </c>
      <c r="L67" s="33">
        <v>39316</v>
      </c>
      <c r="M67" s="34">
        <v>16.802140225817755</v>
      </c>
      <c r="N67" s="33">
        <v>39255</v>
      </c>
      <c r="O67" s="34">
        <v>16.75201638714633</v>
      </c>
      <c r="P67" s="12">
        <v>37392</v>
      </c>
      <c r="Q67" s="19">
        <v>16.036712199515364</v>
      </c>
      <c r="R67" s="33">
        <v>37094</v>
      </c>
      <c r="S67" s="34">
        <v>16.001414909174049</v>
      </c>
      <c r="T67" s="12">
        <v>52852</v>
      </c>
      <c r="U67" s="19">
        <v>23.00133172018209</v>
      </c>
      <c r="V67" s="33">
        <v>32249</v>
      </c>
      <c r="W67" s="34">
        <v>14.216127098321344</v>
      </c>
      <c r="X67" s="12">
        <v>33081</v>
      </c>
      <c r="Y67" s="19">
        <v>15.033743098002681</v>
      </c>
      <c r="Z67" s="33">
        <v>46</v>
      </c>
      <c r="AA67" s="34">
        <v>2.018765744178494E-2</v>
      </c>
    </row>
    <row r="68" spans="1:27" ht="15.75" customHeight="1" x14ac:dyDescent="0.2">
      <c r="A68" s="26" t="s">
        <v>52</v>
      </c>
      <c r="B68" s="33">
        <v>154112</v>
      </c>
      <c r="C68" s="34">
        <v>28.478031491552418</v>
      </c>
      <c r="D68" s="33">
        <v>147377</v>
      </c>
      <c r="E68" s="34">
        <v>26.939676051935518</v>
      </c>
      <c r="F68" s="33">
        <v>142157</v>
      </c>
      <c r="G68" s="34">
        <v>25.564909012108338</v>
      </c>
      <c r="H68" s="33">
        <v>144053</v>
      </c>
      <c r="I68" s="34">
        <v>25.32679767290168</v>
      </c>
      <c r="J68" s="33">
        <v>151837</v>
      </c>
      <c r="K68" s="34">
        <v>27.261106014115587</v>
      </c>
      <c r="L68" s="33">
        <v>155579</v>
      </c>
      <c r="M68" s="34">
        <v>26.036975487464247</v>
      </c>
      <c r="N68" s="33">
        <v>162316</v>
      </c>
      <c r="O68" s="34">
        <v>26.790565632891543</v>
      </c>
      <c r="P68" s="12">
        <v>149056</v>
      </c>
      <c r="Q68" s="19">
        <v>24.370289227147133</v>
      </c>
      <c r="R68" s="33">
        <v>144351</v>
      </c>
      <c r="S68" s="34">
        <v>23.439996622455475</v>
      </c>
      <c r="T68" s="12">
        <v>174094</v>
      </c>
      <c r="U68" s="19">
        <v>28.330032659583644</v>
      </c>
      <c r="V68" s="33">
        <v>118981</v>
      </c>
      <c r="W68" s="34">
        <v>19.429117303657012</v>
      </c>
      <c r="X68" s="12">
        <v>113878</v>
      </c>
      <c r="Y68" s="19">
        <v>18.742511422138541</v>
      </c>
      <c r="Z68" s="33">
        <v>16526</v>
      </c>
      <c r="AA68" s="34">
        <v>2.614836181130332</v>
      </c>
    </row>
    <row r="69" spans="1:27" s="15" customFormat="1" ht="15.75" customHeight="1" x14ac:dyDescent="0.2">
      <c r="A69" s="26" t="s">
        <v>53</v>
      </c>
      <c r="B69" s="33">
        <v>225355</v>
      </c>
      <c r="C69" s="34">
        <v>51.965466272197538</v>
      </c>
      <c r="D69" s="33">
        <v>154717</v>
      </c>
      <c r="E69" s="34">
        <v>35.484166901749241</v>
      </c>
      <c r="F69" s="33">
        <v>181424</v>
      </c>
      <c r="G69" s="34">
        <v>41.293165451251376</v>
      </c>
      <c r="H69" s="33">
        <v>183292</v>
      </c>
      <c r="I69" s="34">
        <v>41.210976583139406</v>
      </c>
      <c r="J69" s="33">
        <v>175799</v>
      </c>
      <c r="K69" s="34">
        <v>41.00115214359348</v>
      </c>
      <c r="L69" s="33">
        <v>187577</v>
      </c>
      <c r="M69" s="34">
        <v>41.187423560074919</v>
      </c>
      <c r="N69" s="33">
        <v>190424</v>
      </c>
      <c r="O69" s="34">
        <v>41.745001753770609</v>
      </c>
      <c r="P69" s="12">
        <v>153450</v>
      </c>
      <c r="Q69" s="19">
        <v>33.832348531616546</v>
      </c>
      <c r="R69" s="33">
        <v>123629</v>
      </c>
      <c r="S69" s="34">
        <v>27.401744789126987</v>
      </c>
      <c r="T69" s="12">
        <v>171413</v>
      </c>
      <c r="U69" s="19">
        <v>38.372923396529686</v>
      </c>
      <c r="V69" s="33">
        <v>178692</v>
      </c>
      <c r="W69" s="34">
        <v>40.552280061546</v>
      </c>
      <c r="X69" s="12">
        <v>113467</v>
      </c>
      <c r="Y69" s="19">
        <v>26.19504942723508</v>
      </c>
      <c r="Z69" s="33">
        <v>7</v>
      </c>
      <c r="AA69" s="34">
        <v>1.5604449497313806E-3</v>
      </c>
    </row>
    <row r="70" spans="1:27" ht="15.75" customHeight="1" x14ac:dyDescent="0.2">
      <c r="A70" s="26" t="s">
        <v>54</v>
      </c>
      <c r="B70" s="33">
        <v>66949</v>
      </c>
      <c r="C70" s="34">
        <v>31.450798378345368</v>
      </c>
      <c r="D70" s="33">
        <v>67075</v>
      </c>
      <c r="E70" s="34">
        <v>31.505253615530222</v>
      </c>
      <c r="F70" s="33">
        <v>64414</v>
      </c>
      <c r="G70" s="34">
        <v>30.053655577847245</v>
      </c>
      <c r="H70" s="33">
        <v>59604</v>
      </c>
      <c r="I70" s="34">
        <v>27.495663726611802</v>
      </c>
      <c r="J70" s="33">
        <v>57191</v>
      </c>
      <c r="K70" s="34">
        <v>27.22525301571887</v>
      </c>
      <c r="L70" s="33">
        <v>59651</v>
      </c>
      <c r="M70" s="34">
        <v>26.620522226536174</v>
      </c>
      <c r="N70" s="33">
        <v>54966</v>
      </c>
      <c r="O70" s="34">
        <v>24.299627322602461</v>
      </c>
      <c r="P70" s="12">
        <v>50318</v>
      </c>
      <c r="Q70" s="19">
        <v>22.159003333670956</v>
      </c>
      <c r="R70" s="33">
        <v>45950</v>
      </c>
      <c r="S70" s="34">
        <v>20.230348604788361</v>
      </c>
      <c r="T70" s="12">
        <v>54912</v>
      </c>
      <c r="U70" s="19">
        <v>24.285309934899519</v>
      </c>
      <c r="V70" s="33">
        <v>33962</v>
      </c>
      <c r="W70" s="34">
        <v>15.123595605687489</v>
      </c>
      <c r="X70" s="12">
        <v>35999</v>
      </c>
      <c r="Y70" s="19">
        <v>16.257434595878625</v>
      </c>
      <c r="Z70" s="33">
        <v>13423</v>
      </c>
      <c r="AA70" s="34">
        <v>5.8314724869885568</v>
      </c>
    </row>
    <row r="71" spans="1:27" s="16" customFormat="1" ht="15.75" customHeight="1" x14ac:dyDescent="0.2">
      <c r="A71" s="25" t="s">
        <v>55</v>
      </c>
      <c r="B71" s="31">
        <v>827009</v>
      </c>
      <c r="C71" s="32">
        <v>34.579130154094969</v>
      </c>
      <c r="D71" s="31">
        <v>811407</v>
      </c>
      <c r="E71" s="32">
        <v>33.118179944368144</v>
      </c>
      <c r="F71" s="31">
        <v>804598</v>
      </c>
      <c r="G71" s="32">
        <v>32.006336045087437</v>
      </c>
      <c r="H71" s="31">
        <v>718186</v>
      </c>
      <c r="I71" s="32">
        <v>27.795243135714408</v>
      </c>
      <c r="J71" s="31">
        <v>721603</v>
      </c>
      <c r="K71" s="32">
        <v>28.433220233997808</v>
      </c>
      <c r="L71" s="31">
        <v>680021</v>
      </c>
      <c r="M71" s="32">
        <v>25.060678135749505</v>
      </c>
      <c r="N71" s="31">
        <v>621368</v>
      </c>
      <c r="O71" s="32">
        <v>22.547178609049745</v>
      </c>
      <c r="P71" s="10">
        <v>598147</v>
      </c>
      <c r="Q71" s="23">
        <v>21.487094746295465</v>
      </c>
      <c r="R71" s="31">
        <v>573523</v>
      </c>
      <c r="S71" s="32">
        <v>20.483395900127896</v>
      </c>
      <c r="T71" s="10">
        <v>590058</v>
      </c>
      <c r="U71" s="23">
        <v>21.045907312234565</v>
      </c>
      <c r="V71" s="31">
        <v>568033</v>
      </c>
      <c r="W71" s="32">
        <v>20.263951169568738</v>
      </c>
      <c r="X71" s="10">
        <v>523771</v>
      </c>
      <c r="Y71" s="23">
        <v>18.839585606881901</v>
      </c>
      <c r="Z71" s="31">
        <v>209932</v>
      </c>
      <c r="AA71" s="32">
        <v>7.2331407201649141</v>
      </c>
    </row>
    <row r="72" spans="1:27" ht="15.75" customHeight="1" x14ac:dyDescent="0.2">
      <c r="A72" s="26" t="s">
        <v>56</v>
      </c>
      <c r="B72" s="33">
        <v>108022</v>
      </c>
      <c r="C72" s="34">
        <v>63.389100468866445</v>
      </c>
      <c r="D72" s="33">
        <v>107323</v>
      </c>
      <c r="E72" s="34">
        <v>62.547279222784944</v>
      </c>
      <c r="F72" s="33">
        <v>106371</v>
      </c>
      <c r="G72" s="34">
        <v>61.159471953266944</v>
      </c>
      <c r="H72" s="33">
        <v>107580</v>
      </c>
      <c r="I72" s="34">
        <v>60.949769412937805</v>
      </c>
      <c r="J72" s="33">
        <v>103558</v>
      </c>
      <c r="K72" s="34">
        <v>60.466881539611364</v>
      </c>
      <c r="L72" s="33">
        <v>103374</v>
      </c>
      <c r="M72" s="34">
        <v>57.279164865853247</v>
      </c>
      <c r="N72" s="33">
        <v>66908</v>
      </c>
      <c r="O72" s="34">
        <v>37.057057722343458</v>
      </c>
      <c r="P72" s="12">
        <v>65017</v>
      </c>
      <c r="Q72" s="19">
        <v>36.285857796629088</v>
      </c>
      <c r="R72" s="33">
        <v>70749</v>
      </c>
      <c r="S72" s="34">
        <v>39.762042589543142</v>
      </c>
      <c r="T72" s="12">
        <v>64513</v>
      </c>
      <c r="U72" s="19">
        <v>36.655738450087213</v>
      </c>
      <c r="V72" s="33">
        <v>63869</v>
      </c>
      <c r="W72" s="34">
        <v>36.795349667874575</v>
      </c>
      <c r="X72" s="12">
        <v>50766</v>
      </c>
      <c r="Y72" s="19">
        <v>30.31946343998041</v>
      </c>
      <c r="Z72" s="33" t="s">
        <v>91</v>
      </c>
      <c r="AA72" s="34" t="s">
        <v>91</v>
      </c>
    </row>
    <row r="73" spans="1:27" ht="15.75" customHeight="1" x14ac:dyDescent="0.2">
      <c r="A73" s="26" t="s">
        <v>57</v>
      </c>
      <c r="B73" s="33">
        <v>275579</v>
      </c>
      <c r="C73" s="34">
        <v>34.777807644885975</v>
      </c>
      <c r="D73" s="33">
        <v>261552</v>
      </c>
      <c r="E73" s="34">
        <v>32.276503428156794</v>
      </c>
      <c r="F73" s="33">
        <v>252637</v>
      </c>
      <c r="G73" s="34">
        <v>30.363162834970453</v>
      </c>
      <c r="H73" s="33">
        <v>247743</v>
      </c>
      <c r="I73" s="34">
        <v>28.936158781364941</v>
      </c>
      <c r="J73" s="33">
        <v>238156</v>
      </c>
      <c r="K73" s="34">
        <v>28.257511218477326</v>
      </c>
      <c r="L73" s="33">
        <v>218205</v>
      </c>
      <c r="M73" s="34">
        <v>24.17596419114307</v>
      </c>
      <c r="N73" s="33">
        <v>206080</v>
      </c>
      <c r="O73" s="34">
        <v>22.414057512157083</v>
      </c>
      <c r="P73" s="12">
        <v>200612</v>
      </c>
      <c r="Q73" s="19">
        <v>21.547920309687179</v>
      </c>
      <c r="R73" s="33">
        <v>196300</v>
      </c>
      <c r="S73" s="34">
        <v>20.943626117331252</v>
      </c>
      <c r="T73" s="12">
        <v>225584</v>
      </c>
      <c r="U73" s="19">
        <v>24.035143235534473</v>
      </c>
      <c r="V73" s="33">
        <v>194850</v>
      </c>
      <c r="W73" s="34">
        <v>20.779611346083708</v>
      </c>
      <c r="X73" s="12">
        <v>185554</v>
      </c>
      <c r="Y73" s="19">
        <v>20.085949339683914</v>
      </c>
      <c r="Z73" s="33">
        <v>114428</v>
      </c>
      <c r="AA73" s="34">
        <v>11.896150395419024</v>
      </c>
    </row>
    <row r="74" spans="1:27" ht="15.75" customHeight="1" x14ac:dyDescent="0.2">
      <c r="A74" s="26" t="s">
        <v>90</v>
      </c>
      <c r="B74" s="33">
        <v>165845</v>
      </c>
      <c r="C74" s="34">
        <v>21.499138582556718</v>
      </c>
      <c r="D74" s="33">
        <v>164671</v>
      </c>
      <c r="E74" s="34">
        <v>20.657052608866909</v>
      </c>
      <c r="F74" s="33">
        <v>164179</v>
      </c>
      <c r="G74" s="34">
        <v>19.974013428828304</v>
      </c>
      <c r="H74" s="33">
        <v>158659</v>
      </c>
      <c r="I74" s="34">
        <v>18.719655289993664</v>
      </c>
      <c r="J74" s="33">
        <v>156889</v>
      </c>
      <c r="K74" s="34">
        <v>18.781296874233103</v>
      </c>
      <c r="L74" s="33">
        <v>138306</v>
      </c>
      <c r="M74" s="34">
        <v>15.444659595709185</v>
      </c>
      <c r="N74" s="33">
        <v>124533</v>
      </c>
      <c r="O74" s="34">
        <v>13.641277975009666</v>
      </c>
      <c r="P74" s="12">
        <v>117852</v>
      </c>
      <c r="Q74" s="19">
        <v>12.705921926480482</v>
      </c>
      <c r="R74" s="33">
        <v>107958</v>
      </c>
      <c r="S74" s="34">
        <v>11.518026322527781</v>
      </c>
      <c r="T74" s="12">
        <v>86470</v>
      </c>
      <c r="U74" s="19">
        <v>9.1603069608586765</v>
      </c>
      <c r="V74" s="33">
        <v>84500</v>
      </c>
      <c r="W74" s="34">
        <v>8.9020083773693042</v>
      </c>
      <c r="X74" s="12">
        <v>72570</v>
      </c>
      <c r="Y74" s="19">
        <v>7.6357724945943533</v>
      </c>
      <c r="Z74" s="33">
        <v>1917</v>
      </c>
      <c r="AA74" s="34">
        <v>0.19176807766757198</v>
      </c>
    </row>
    <row r="75" spans="1:27" ht="15.75" customHeight="1" x14ac:dyDescent="0.2">
      <c r="A75" s="28" t="s">
        <v>98</v>
      </c>
      <c r="B75" s="33">
        <v>61995</v>
      </c>
      <c r="C75" s="34">
        <v>17.152746459193921</v>
      </c>
      <c r="D75" s="33">
        <v>55314</v>
      </c>
      <c r="E75" s="34">
        <v>14.781105282707276</v>
      </c>
      <c r="F75" s="33">
        <v>53971</v>
      </c>
      <c r="G75" s="34">
        <v>14.014000758201298</v>
      </c>
      <c r="H75" s="33">
        <v>52282</v>
      </c>
      <c r="I75" s="34">
        <v>13.21367011570365</v>
      </c>
      <c r="J75" s="33">
        <v>54498</v>
      </c>
      <c r="K75" s="34">
        <v>14.037952804988937</v>
      </c>
      <c r="L75" s="33">
        <v>63500</v>
      </c>
      <c r="M75" s="34">
        <v>15.310575629421381</v>
      </c>
      <c r="N75" s="33">
        <v>67661</v>
      </c>
      <c r="O75" s="34">
        <v>16.084753942085282</v>
      </c>
      <c r="P75" s="12">
        <v>62258</v>
      </c>
      <c r="Q75" s="19">
        <v>14.656148553053146</v>
      </c>
      <c r="R75" s="33">
        <v>63794</v>
      </c>
      <c r="S75" s="34">
        <v>14.956439376178107</v>
      </c>
      <c r="T75" s="12">
        <v>25132</v>
      </c>
      <c r="U75" s="19">
        <v>5.8710984130840558</v>
      </c>
      <c r="V75" s="33">
        <v>25298</v>
      </c>
      <c r="W75" s="34">
        <v>5.908745868806129</v>
      </c>
      <c r="X75" s="12">
        <v>15917</v>
      </c>
      <c r="Y75" s="19">
        <v>3.6759560557317155</v>
      </c>
      <c r="Z75" s="33">
        <v>520</v>
      </c>
      <c r="AA75" s="34">
        <v>0.11372384351599131</v>
      </c>
    </row>
    <row r="76" spans="1:27" ht="15.75" customHeight="1" x14ac:dyDescent="0.2">
      <c r="A76" s="28" t="s">
        <v>102</v>
      </c>
      <c r="B76" s="33">
        <v>21067</v>
      </c>
      <c r="C76" s="34">
        <v>16.070761085979754</v>
      </c>
      <c r="D76" s="33">
        <v>19181</v>
      </c>
      <c r="E76" s="34">
        <v>14.370373700140849</v>
      </c>
      <c r="F76" s="33">
        <v>17437</v>
      </c>
      <c r="G76" s="34">
        <v>12.8495736951091</v>
      </c>
      <c r="H76" s="33">
        <v>17969</v>
      </c>
      <c r="I76" s="34">
        <v>13.0143187200788</v>
      </c>
      <c r="J76" s="33">
        <v>19061</v>
      </c>
      <c r="K76" s="34">
        <v>14.2643328069926</v>
      </c>
      <c r="L76" s="33">
        <v>20574</v>
      </c>
      <c r="M76" s="34">
        <v>14.492406525598039</v>
      </c>
      <c r="N76" s="33">
        <v>21164</v>
      </c>
      <c r="O76" s="34">
        <v>14.813881539344562</v>
      </c>
      <c r="P76" s="12">
        <v>20240</v>
      </c>
      <c r="Q76" s="19">
        <v>14.118697508301011</v>
      </c>
      <c r="R76" s="33">
        <v>17289</v>
      </c>
      <c r="S76" s="34">
        <v>12.023450213499867</v>
      </c>
      <c r="T76" s="12">
        <v>11175</v>
      </c>
      <c r="U76" s="19">
        <v>7.7322797597630846</v>
      </c>
      <c r="V76" s="33">
        <v>11295</v>
      </c>
      <c r="W76" s="34">
        <v>7.7900849702052524</v>
      </c>
      <c r="X76" s="12">
        <v>1226</v>
      </c>
      <c r="Y76" s="19">
        <v>0.92770555563963264</v>
      </c>
      <c r="Z76" s="33">
        <v>90</v>
      </c>
      <c r="AA76" s="34">
        <v>6.4972098093429881E-2</v>
      </c>
    </row>
    <row r="77" spans="1:27" s="15" customFormat="1" ht="15.75" customHeight="1" x14ac:dyDescent="0.2">
      <c r="A77" s="28" t="s">
        <v>103</v>
      </c>
      <c r="B77" s="33">
        <v>82783</v>
      </c>
      <c r="C77" s="34">
        <v>29.683561324560305</v>
      </c>
      <c r="D77" s="33">
        <v>90176</v>
      </c>
      <c r="E77" s="34">
        <v>31.152213190358896</v>
      </c>
      <c r="F77" s="33">
        <v>92771</v>
      </c>
      <c r="G77" s="34">
        <v>30.806601580660161</v>
      </c>
      <c r="H77" s="33">
        <v>88408</v>
      </c>
      <c r="I77" s="34">
        <v>28.171922400387491</v>
      </c>
      <c r="J77" s="33">
        <v>83330</v>
      </c>
      <c r="K77" s="34">
        <v>26.580457478604536</v>
      </c>
      <c r="L77" s="33">
        <v>54232</v>
      </c>
      <c r="M77" s="34">
        <v>16.007839803532633</v>
      </c>
      <c r="N77" s="33">
        <v>35708</v>
      </c>
      <c r="O77" s="34">
        <v>10.219980881182849</v>
      </c>
      <c r="P77" s="12">
        <v>35354</v>
      </c>
      <c r="Q77" s="19">
        <v>9.8372515575045423</v>
      </c>
      <c r="R77" s="33">
        <v>26875</v>
      </c>
      <c r="S77" s="34">
        <v>7.3234869335368016</v>
      </c>
      <c r="T77" s="12">
        <v>50163</v>
      </c>
      <c r="U77" s="19">
        <v>13.507298513370511</v>
      </c>
      <c r="V77" s="33">
        <v>47907</v>
      </c>
      <c r="W77" s="34">
        <v>12.738275984014338</v>
      </c>
      <c r="X77" s="12">
        <v>55427</v>
      </c>
      <c r="Y77" s="19">
        <v>14.387729144061593</v>
      </c>
      <c r="Z77" s="33">
        <v>1307</v>
      </c>
      <c r="AA77" s="34">
        <v>0.3236141786092761</v>
      </c>
    </row>
    <row r="78" spans="1:27" ht="15.75" customHeight="1" x14ac:dyDescent="0.2">
      <c r="A78" s="26" t="s">
        <v>58</v>
      </c>
      <c r="B78" s="33">
        <v>277563</v>
      </c>
      <c r="C78" s="34">
        <v>42.219464002956975</v>
      </c>
      <c r="D78" s="33">
        <v>277861</v>
      </c>
      <c r="E78" s="34">
        <v>41.414058610832065</v>
      </c>
      <c r="F78" s="33">
        <v>281411</v>
      </c>
      <c r="G78" s="34">
        <v>41.026018576158314</v>
      </c>
      <c r="H78" s="33">
        <v>204204</v>
      </c>
      <c r="I78" s="34">
        <v>29.022121472680375</v>
      </c>
      <c r="J78" s="33">
        <v>223000</v>
      </c>
      <c r="K78" s="34">
        <v>32.390663354975523</v>
      </c>
      <c r="L78" s="33">
        <v>220136</v>
      </c>
      <c r="M78" s="34">
        <v>29.952106237074126</v>
      </c>
      <c r="N78" s="33">
        <v>223847</v>
      </c>
      <c r="O78" s="34">
        <v>30.128794414825961</v>
      </c>
      <c r="P78" s="12">
        <v>214666</v>
      </c>
      <c r="Q78" s="19">
        <v>28.774446067852498</v>
      </c>
      <c r="R78" s="33">
        <v>198516</v>
      </c>
      <c r="S78" s="34">
        <v>26.559598413777234</v>
      </c>
      <c r="T78" s="12">
        <v>213491</v>
      </c>
      <c r="U78" s="19">
        <v>28.650703011872764</v>
      </c>
      <c r="V78" s="33">
        <v>224814</v>
      </c>
      <c r="W78" s="34">
        <v>30.271089812554447</v>
      </c>
      <c r="X78" s="12">
        <v>214881</v>
      </c>
      <c r="Y78" s="19">
        <v>29.095771329532994</v>
      </c>
      <c r="Z78" s="33">
        <v>93587</v>
      </c>
      <c r="AA78" s="34">
        <v>12.180795401891929</v>
      </c>
    </row>
    <row r="79" spans="1:27" s="16" customFormat="1" ht="16.5" customHeight="1" x14ac:dyDescent="0.2">
      <c r="A79" s="25" t="s">
        <v>96</v>
      </c>
      <c r="B79" s="31">
        <f>SUM(B80:B89)</f>
        <v>1270553</v>
      </c>
      <c r="C79" s="32">
        <v>37.212394554414097</v>
      </c>
      <c r="D79" s="31">
        <f>SUM(D80:D89)</f>
        <v>1262827</v>
      </c>
      <c r="E79" s="32">
        <v>35.689734521451179</v>
      </c>
      <c r="F79" s="31">
        <f>SUM(F80:F89)</f>
        <v>1189237</v>
      </c>
      <c r="G79" s="32">
        <v>33.248137243276012</v>
      </c>
      <c r="H79" s="31">
        <f>SUM(H80:H89)</f>
        <v>1130753</v>
      </c>
      <c r="I79" s="32">
        <v>31.250251644359455</v>
      </c>
      <c r="J79" s="31">
        <f>SUM(J80:J89)</f>
        <v>1129717</v>
      </c>
      <c r="K79" s="32">
        <v>32.223599491266071</v>
      </c>
      <c r="L79" s="31">
        <f>SUM(L80:L89)</f>
        <v>1110891</v>
      </c>
      <c r="M79" s="32">
        <v>29.580706268050395</v>
      </c>
      <c r="N79" s="31">
        <f>SUM(N80:N89)</f>
        <v>1089900</v>
      </c>
      <c r="O79" s="32">
        <v>28.141302958593634</v>
      </c>
      <c r="P79" s="10">
        <f>SUM(P80:P89)</f>
        <v>1043494</v>
      </c>
      <c r="Q79" s="23">
        <v>27.28773757596678</v>
      </c>
      <c r="R79" s="31">
        <v>1052600</v>
      </c>
      <c r="S79" s="32">
        <v>27.489911964901914</v>
      </c>
      <c r="T79" s="10">
        <v>1109988</v>
      </c>
      <c r="U79" s="23">
        <v>29.103698648131694</v>
      </c>
      <c r="V79" s="31">
        <v>944024</v>
      </c>
      <c r="W79" s="32">
        <v>24.927470562435524</v>
      </c>
      <c r="X79" s="10">
        <v>765066</v>
      </c>
      <c r="Y79" s="23">
        <v>20.472743094858494</v>
      </c>
      <c r="Z79" s="31">
        <v>282993</v>
      </c>
      <c r="AA79" s="32">
        <v>7.2940175205088114</v>
      </c>
    </row>
    <row r="80" spans="1:27" ht="15.75" customHeight="1" x14ac:dyDescent="0.2">
      <c r="A80" s="26" t="s">
        <v>59</v>
      </c>
      <c r="B80" s="33">
        <v>43452</v>
      </c>
      <c r="C80" s="34">
        <v>73.534040716860432</v>
      </c>
      <c r="D80" s="33">
        <v>44476</v>
      </c>
      <c r="E80" s="34">
        <v>73.035995796111408</v>
      </c>
      <c r="F80" s="33">
        <v>45843</v>
      </c>
      <c r="G80" s="34">
        <v>73.435747925543851</v>
      </c>
      <c r="H80" s="33">
        <v>47372</v>
      </c>
      <c r="I80" s="34">
        <v>73.926342072409483</v>
      </c>
      <c r="J80" s="33">
        <v>49132</v>
      </c>
      <c r="K80" s="34">
        <v>78.193334818728715</v>
      </c>
      <c r="L80" s="33">
        <v>40870</v>
      </c>
      <c r="M80" s="34">
        <v>61.517851767114216</v>
      </c>
      <c r="N80" s="33">
        <v>39305</v>
      </c>
      <c r="O80" s="34">
        <v>58.613439112410148</v>
      </c>
      <c r="P80" s="12">
        <v>37752</v>
      </c>
      <c r="Q80" s="19">
        <v>56.009376437250566</v>
      </c>
      <c r="R80" s="33">
        <v>38143</v>
      </c>
      <c r="S80" s="34">
        <v>56.541654313667358</v>
      </c>
      <c r="T80" s="12">
        <v>36293</v>
      </c>
      <c r="U80" s="19">
        <v>53.947231512448901</v>
      </c>
      <c r="V80" s="33">
        <v>34603</v>
      </c>
      <c r="W80" s="34">
        <v>51.78539359473212</v>
      </c>
      <c r="X80" s="12">
        <v>31077</v>
      </c>
      <c r="Y80" s="19">
        <v>48.939386781310532</v>
      </c>
      <c r="Z80" s="33">
        <v>381</v>
      </c>
      <c r="AA80" s="34">
        <v>0.58177709233611752</v>
      </c>
    </row>
    <row r="81" spans="1:27" ht="15.75" customHeight="1" x14ac:dyDescent="0.2">
      <c r="A81" s="26" t="s">
        <v>60</v>
      </c>
      <c r="B81" s="33">
        <v>71181</v>
      </c>
      <c r="C81" s="34">
        <v>66.091308344397916</v>
      </c>
      <c r="D81" s="33">
        <v>72793</v>
      </c>
      <c r="E81" s="34">
        <v>66.349773495820841</v>
      </c>
      <c r="F81" s="33">
        <v>74041</v>
      </c>
      <c r="G81" s="34">
        <v>66.277279481533199</v>
      </c>
      <c r="H81" s="33">
        <v>67585</v>
      </c>
      <c r="I81" s="34">
        <v>59.376757098678659</v>
      </c>
      <c r="J81" s="33">
        <v>69510</v>
      </c>
      <c r="K81" s="34">
        <v>62.211362904091935</v>
      </c>
      <c r="L81" s="33">
        <v>63532</v>
      </c>
      <c r="M81" s="34">
        <v>53.86761177198769</v>
      </c>
      <c r="N81" s="33">
        <v>58962</v>
      </c>
      <c r="O81" s="34">
        <v>49.171468839389213</v>
      </c>
      <c r="P81" s="12">
        <v>53844</v>
      </c>
      <c r="Q81" s="19">
        <v>44.401929658186617</v>
      </c>
      <c r="R81" s="33">
        <v>50977</v>
      </c>
      <c r="S81" s="34">
        <v>41.733115022513303</v>
      </c>
      <c r="T81" s="12">
        <v>53068</v>
      </c>
      <c r="U81" s="19">
        <v>43.068382866139686</v>
      </c>
      <c r="V81" s="33">
        <v>45878</v>
      </c>
      <c r="W81" s="34">
        <v>37.157505122743359</v>
      </c>
      <c r="X81" s="12">
        <v>1930</v>
      </c>
      <c r="Y81" s="19">
        <v>1.5614128763975859</v>
      </c>
      <c r="Z81" s="33">
        <v>569</v>
      </c>
      <c r="AA81" s="34">
        <v>0.44642506884674832</v>
      </c>
    </row>
    <row r="82" spans="1:27" ht="15.75" customHeight="1" x14ac:dyDescent="0.2">
      <c r="A82" s="26" t="s">
        <v>61</v>
      </c>
      <c r="B82" s="33">
        <v>34525</v>
      </c>
      <c r="C82" s="34">
        <v>30.354316863020927</v>
      </c>
      <c r="D82" s="33">
        <v>33752</v>
      </c>
      <c r="E82" s="34">
        <v>29.054472832449559</v>
      </c>
      <c r="F82" s="33">
        <v>34253</v>
      </c>
      <c r="G82" s="34">
        <v>28.754795544026663</v>
      </c>
      <c r="H82" s="33">
        <v>33440</v>
      </c>
      <c r="I82" s="34">
        <v>27.43749846156371</v>
      </c>
      <c r="J82" s="33">
        <v>34602</v>
      </c>
      <c r="K82" s="34">
        <v>28.948865537781941</v>
      </c>
      <c r="L82" s="33">
        <v>36148</v>
      </c>
      <c r="M82" s="34">
        <v>28.420473307649974</v>
      </c>
      <c r="N82" s="33">
        <v>34967</v>
      </c>
      <c r="O82" s="34">
        <v>27.130177055692627</v>
      </c>
      <c r="P82" s="12">
        <v>33202</v>
      </c>
      <c r="Q82" s="19">
        <v>25.704508856682768</v>
      </c>
      <c r="R82" s="33">
        <v>31960</v>
      </c>
      <c r="S82" s="34">
        <v>24.772697325075768</v>
      </c>
      <c r="T82" s="12">
        <v>34666</v>
      </c>
      <c r="U82" s="19">
        <v>26.996760326459412</v>
      </c>
      <c r="V82" s="33">
        <v>24418</v>
      </c>
      <c r="W82" s="34">
        <v>19.192316156820826</v>
      </c>
      <c r="X82" s="12">
        <v>22517</v>
      </c>
      <c r="Y82" s="19">
        <v>17.60626153316861</v>
      </c>
      <c r="Z82" s="33">
        <v>17505</v>
      </c>
      <c r="AA82" s="34">
        <v>13.394086860710678</v>
      </c>
    </row>
    <row r="83" spans="1:27" ht="15.75" customHeight="1" x14ac:dyDescent="0.2">
      <c r="A83" s="26" t="s">
        <v>62</v>
      </c>
      <c r="B83" s="33">
        <v>264195</v>
      </c>
      <c r="C83" s="34">
        <v>58.154175315484672</v>
      </c>
      <c r="D83" s="33">
        <v>260987</v>
      </c>
      <c r="E83" s="34">
        <v>56.569179315890658</v>
      </c>
      <c r="F83" s="33">
        <v>261676</v>
      </c>
      <c r="G83" s="34">
        <v>55.714507753266638</v>
      </c>
      <c r="H83" s="33">
        <v>195346</v>
      </c>
      <c r="I83" s="34">
        <v>40.835413295873103</v>
      </c>
      <c r="J83" s="33">
        <v>197006</v>
      </c>
      <c r="K83" s="34">
        <v>42.411756094620543</v>
      </c>
      <c r="L83" s="33">
        <v>198772</v>
      </c>
      <c r="M83" s="34">
        <v>40.430889645549335</v>
      </c>
      <c r="N83" s="33">
        <v>199747</v>
      </c>
      <c r="O83" s="34">
        <v>40.451647657313202</v>
      </c>
      <c r="P83" s="12">
        <v>188312</v>
      </c>
      <c r="Q83" s="19">
        <v>38.210723887789783</v>
      </c>
      <c r="R83" s="33">
        <v>180771</v>
      </c>
      <c r="S83" s="34">
        <v>36.880826034532355</v>
      </c>
      <c r="T83" s="12">
        <v>176066</v>
      </c>
      <c r="U83" s="19">
        <v>36.303016557042412</v>
      </c>
      <c r="V83" s="33">
        <v>133083</v>
      </c>
      <c r="W83" s="34">
        <v>27.874112721309142</v>
      </c>
      <c r="X83" s="12">
        <v>101655</v>
      </c>
      <c r="Y83" s="19">
        <v>21.859738986265491</v>
      </c>
      <c r="Z83" s="33">
        <v>4074</v>
      </c>
      <c r="AA83" s="34">
        <v>0.84681643580491217</v>
      </c>
    </row>
    <row r="84" spans="1:27" ht="15.75" customHeight="1" x14ac:dyDescent="0.2">
      <c r="A84" s="26" t="s">
        <v>63</v>
      </c>
      <c r="B84" s="33">
        <v>159095</v>
      </c>
      <c r="C84" s="34">
        <v>28.587626254004817</v>
      </c>
      <c r="D84" s="33">
        <v>153142</v>
      </c>
      <c r="E84" s="34">
        <v>27.072004864906908</v>
      </c>
      <c r="F84" s="33">
        <v>114888</v>
      </c>
      <c r="G84" s="34">
        <v>19.94129807283413</v>
      </c>
      <c r="H84" s="33">
        <v>121088</v>
      </c>
      <c r="I84" s="34">
        <v>20.581156602259902</v>
      </c>
      <c r="J84" s="33">
        <v>130665</v>
      </c>
      <c r="K84" s="34">
        <v>22.724505909606325</v>
      </c>
      <c r="L84" s="33">
        <v>132841</v>
      </c>
      <c r="M84" s="34">
        <v>21.591245241802572</v>
      </c>
      <c r="N84" s="33">
        <v>137605</v>
      </c>
      <c r="O84" s="34">
        <v>22.027655228496602</v>
      </c>
      <c r="P84" s="12">
        <v>130486</v>
      </c>
      <c r="Q84" s="19">
        <v>20.681861408736449</v>
      </c>
      <c r="R84" s="33">
        <v>129176</v>
      </c>
      <c r="S84" s="34">
        <v>20.401665287350511</v>
      </c>
      <c r="T84" s="12">
        <v>159040</v>
      </c>
      <c r="U84" s="19">
        <v>25.136755392374571</v>
      </c>
      <c r="V84" s="33">
        <v>170618</v>
      </c>
      <c r="W84" s="34">
        <v>27.011520638835805</v>
      </c>
      <c r="X84" s="12">
        <v>134625</v>
      </c>
      <c r="Y84" s="19">
        <v>21.371286515730219</v>
      </c>
      <c r="Z84" s="33">
        <v>55230</v>
      </c>
      <c r="AA84" s="34">
        <v>8.3670788850560598</v>
      </c>
    </row>
    <row r="85" spans="1:27" ht="15.75" customHeight="1" x14ac:dyDescent="0.2">
      <c r="A85" s="26" t="s">
        <v>64</v>
      </c>
      <c r="B85" s="33">
        <v>230229</v>
      </c>
      <c r="C85" s="34">
        <v>43.886747566708223</v>
      </c>
      <c r="D85" s="33">
        <v>250282</v>
      </c>
      <c r="E85" s="34">
        <v>47.04036026147525</v>
      </c>
      <c r="F85" s="33">
        <v>223034</v>
      </c>
      <c r="G85" s="34">
        <v>41.251486584213261</v>
      </c>
      <c r="H85" s="33">
        <v>222841</v>
      </c>
      <c r="I85" s="34">
        <v>40.629050990287652</v>
      </c>
      <c r="J85" s="33">
        <v>183556</v>
      </c>
      <c r="K85" s="34">
        <v>34.400710668650738</v>
      </c>
      <c r="L85" s="33">
        <v>186624</v>
      </c>
      <c r="M85" s="34">
        <v>32.889343178894315</v>
      </c>
      <c r="N85" s="33">
        <v>185681</v>
      </c>
      <c r="O85" s="34">
        <v>32.328386949625582</v>
      </c>
      <c r="P85" s="12">
        <v>185940</v>
      </c>
      <c r="Q85" s="19">
        <v>32.134469117624185</v>
      </c>
      <c r="R85" s="33">
        <v>219508</v>
      </c>
      <c r="S85" s="34">
        <v>37.87912254786918</v>
      </c>
      <c r="T85" s="12">
        <v>227663</v>
      </c>
      <c r="U85" s="19">
        <v>39.41417929181447</v>
      </c>
      <c r="V85" s="33">
        <v>201135</v>
      </c>
      <c r="W85" s="34">
        <v>35.010078223726119</v>
      </c>
      <c r="X85" s="12">
        <v>196012</v>
      </c>
      <c r="Y85" s="19">
        <v>34.554050861859245</v>
      </c>
      <c r="Z85" s="33">
        <v>113294</v>
      </c>
      <c r="AA85" s="34">
        <v>19.275259498204225</v>
      </c>
    </row>
    <row r="86" spans="1:27" ht="15.75" customHeight="1" x14ac:dyDescent="0.2">
      <c r="A86" s="26" t="s">
        <v>65</v>
      </c>
      <c r="B86" s="33">
        <v>143987</v>
      </c>
      <c r="C86" s="34">
        <v>26.652265739676405</v>
      </c>
      <c r="D86" s="33">
        <v>141366</v>
      </c>
      <c r="E86" s="34">
        <v>25.797515616360361</v>
      </c>
      <c r="F86" s="33">
        <v>141289</v>
      </c>
      <c r="G86" s="34">
        <v>25.391779108468899</v>
      </c>
      <c r="H86" s="33">
        <v>150641</v>
      </c>
      <c r="I86" s="34">
        <v>26.640669902998471</v>
      </c>
      <c r="J86" s="33">
        <v>150492</v>
      </c>
      <c r="K86" s="34">
        <v>27.442563581691097</v>
      </c>
      <c r="L86" s="33">
        <v>128941</v>
      </c>
      <c r="M86" s="34">
        <v>22.238990543241862</v>
      </c>
      <c r="N86" s="33">
        <v>116683</v>
      </c>
      <c r="O86" s="34">
        <v>20.038502886857842</v>
      </c>
      <c r="P86" s="12">
        <v>105766</v>
      </c>
      <c r="Q86" s="19">
        <v>18.245772623923102</v>
      </c>
      <c r="R86" s="33">
        <v>101952</v>
      </c>
      <c r="S86" s="34">
        <v>17.702059093679299</v>
      </c>
      <c r="T86" s="12">
        <v>124312</v>
      </c>
      <c r="U86" s="19">
        <v>21.839468173321528</v>
      </c>
      <c r="V86" s="33">
        <v>80621</v>
      </c>
      <c r="W86" s="34">
        <v>14.403911983934709</v>
      </c>
      <c r="X86" s="12">
        <v>65273</v>
      </c>
      <c r="Y86" s="19">
        <v>11.928545321637426</v>
      </c>
      <c r="Z86" s="33">
        <v>10918</v>
      </c>
      <c r="AA86" s="34">
        <v>1.9380594908644226</v>
      </c>
    </row>
    <row r="87" spans="1:27" ht="15.75" customHeight="1" x14ac:dyDescent="0.2">
      <c r="A87" s="26" t="s">
        <v>66</v>
      </c>
      <c r="B87" s="33">
        <v>92558</v>
      </c>
      <c r="C87" s="34">
        <v>19.639704634187744</v>
      </c>
      <c r="D87" s="33">
        <v>87595</v>
      </c>
      <c r="E87" s="34">
        <v>18.04144413938841</v>
      </c>
      <c r="F87" s="33">
        <v>83373</v>
      </c>
      <c r="G87" s="34">
        <v>16.613363143453231</v>
      </c>
      <c r="H87" s="33">
        <v>82991</v>
      </c>
      <c r="I87" s="34">
        <v>16.011382819659481</v>
      </c>
      <c r="J87" s="33">
        <v>92644</v>
      </c>
      <c r="K87" s="34">
        <v>18.030473766053806</v>
      </c>
      <c r="L87" s="33">
        <v>97805</v>
      </c>
      <c r="M87" s="34">
        <v>17.657774439782482</v>
      </c>
      <c r="N87" s="33">
        <v>97688</v>
      </c>
      <c r="O87" s="34">
        <v>17.201074803052556</v>
      </c>
      <c r="P87" s="12">
        <v>97812</v>
      </c>
      <c r="Q87" s="19">
        <v>16.906433162964589</v>
      </c>
      <c r="R87" s="33">
        <v>98838</v>
      </c>
      <c r="S87" s="34">
        <v>16.850679905617916</v>
      </c>
      <c r="T87" s="12">
        <v>123530</v>
      </c>
      <c r="U87" s="19">
        <v>20.940340456405508</v>
      </c>
      <c r="V87" s="33">
        <v>92731</v>
      </c>
      <c r="W87" s="34">
        <v>15.658042706669415</v>
      </c>
      <c r="X87" s="12">
        <v>85013</v>
      </c>
      <c r="Y87" s="19">
        <v>14.346999151125054</v>
      </c>
      <c r="Z87" s="33">
        <v>63829</v>
      </c>
      <c r="AA87" s="34">
        <v>10.283936474792441</v>
      </c>
    </row>
    <row r="88" spans="1:27" s="15" customFormat="1" ht="15.75" customHeight="1" x14ac:dyDescent="0.2">
      <c r="A88" s="26" t="s">
        <v>67</v>
      </c>
      <c r="B88" s="33">
        <v>162129</v>
      </c>
      <c r="C88" s="34">
        <v>43.625047761017321</v>
      </c>
      <c r="D88" s="33">
        <v>151427</v>
      </c>
      <c r="E88" s="34">
        <v>39.965425777590099</v>
      </c>
      <c r="F88" s="33">
        <v>147373</v>
      </c>
      <c r="G88" s="34">
        <v>38.091016472084299</v>
      </c>
      <c r="H88" s="33">
        <v>147273</v>
      </c>
      <c r="I88" s="34">
        <v>37.207063816886468</v>
      </c>
      <c r="J88" s="33">
        <v>157005</v>
      </c>
      <c r="K88" s="34">
        <v>40.524739953023769</v>
      </c>
      <c r="L88" s="33">
        <v>163175</v>
      </c>
      <c r="M88" s="34">
        <v>39.575516658460927</v>
      </c>
      <c r="N88" s="33">
        <v>159370</v>
      </c>
      <c r="O88" s="34">
        <v>38.244455429863166</v>
      </c>
      <c r="P88" s="12">
        <v>154789</v>
      </c>
      <c r="Q88" s="19">
        <v>37.017931535875029</v>
      </c>
      <c r="R88" s="33">
        <v>148734</v>
      </c>
      <c r="S88" s="34">
        <v>35.651723691590803</v>
      </c>
      <c r="T88" s="12">
        <v>135749</v>
      </c>
      <c r="U88" s="19">
        <v>32.762865100473526</v>
      </c>
      <c r="V88" s="33">
        <v>123356</v>
      </c>
      <c r="W88" s="34">
        <v>30.12989296897517</v>
      </c>
      <c r="X88" s="12">
        <v>110734</v>
      </c>
      <c r="Y88" s="19">
        <v>27.749126684609099</v>
      </c>
      <c r="Z88" s="33">
        <v>13731</v>
      </c>
      <c r="AA88" s="34">
        <v>3.3236994219653178</v>
      </c>
    </row>
    <row r="89" spans="1:27" ht="15.75" customHeight="1" x14ac:dyDescent="0.2">
      <c r="A89" s="26" t="s">
        <v>68</v>
      </c>
      <c r="B89" s="33">
        <v>69202</v>
      </c>
      <c r="C89" s="34">
        <v>34.515057506808049</v>
      </c>
      <c r="D89" s="33">
        <v>67007</v>
      </c>
      <c r="E89" s="34">
        <v>32.731846713723954</v>
      </c>
      <c r="F89" s="33">
        <v>63467</v>
      </c>
      <c r="G89" s="34">
        <v>30.300151340822396</v>
      </c>
      <c r="H89" s="33">
        <v>62176</v>
      </c>
      <c r="I89" s="34">
        <v>29.006223350159082</v>
      </c>
      <c r="J89" s="33">
        <v>65105</v>
      </c>
      <c r="K89" s="34">
        <v>31.155637014456829</v>
      </c>
      <c r="L89" s="33">
        <v>62183</v>
      </c>
      <c r="M89" s="34">
        <v>27.813535744796951</v>
      </c>
      <c r="N89" s="33">
        <v>59892</v>
      </c>
      <c r="O89" s="34">
        <v>26.460842441968346</v>
      </c>
      <c r="P89" s="12">
        <v>55591</v>
      </c>
      <c r="Q89" s="19">
        <v>24.440008968649295</v>
      </c>
      <c r="R89" s="33">
        <v>52541</v>
      </c>
      <c r="S89" s="34">
        <v>23.050566382086359</v>
      </c>
      <c r="T89" s="12">
        <v>39601</v>
      </c>
      <c r="U89" s="19">
        <v>17.503978076379067</v>
      </c>
      <c r="V89" s="33">
        <v>37581</v>
      </c>
      <c r="W89" s="34">
        <v>16.731519242070771</v>
      </c>
      <c r="X89" s="12">
        <v>16230</v>
      </c>
      <c r="Y89" s="19">
        <v>7.3449881656536942</v>
      </c>
      <c r="Z89" s="33">
        <v>3462</v>
      </c>
      <c r="AA89" s="34">
        <v>1.5047725020428744</v>
      </c>
    </row>
    <row r="90" spans="1:27" s="16" customFormat="1" ht="15.75" customHeight="1" x14ac:dyDescent="0.2">
      <c r="A90" s="25" t="s">
        <v>97</v>
      </c>
      <c r="B90" s="31">
        <f>SUM(B91:B101)</f>
        <v>650027</v>
      </c>
      <c r="C90" s="32">
        <v>37.970389392505268</v>
      </c>
      <c r="D90" s="31">
        <f>SUM(D91:D101)</f>
        <v>615037</v>
      </c>
      <c r="E90" s="32">
        <v>36.992046160957649</v>
      </c>
      <c r="F90" s="31">
        <f>SUM(F91:F101)</f>
        <v>611105</v>
      </c>
      <c r="G90" s="32">
        <v>36.081066368770088</v>
      </c>
      <c r="H90" s="31">
        <f>SUM(H91:H101)</f>
        <v>597934</v>
      </c>
      <c r="I90" s="32">
        <v>34.225036244135836</v>
      </c>
      <c r="J90" s="31">
        <f>SUM(J91:J101)</f>
        <v>541498</v>
      </c>
      <c r="K90" s="32">
        <v>29.953419531760577</v>
      </c>
      <c r="L90" s="31">
        <f>SUM(L91:L101)</f>
        <v>554523</v>
      </c>
      <c r="M90" s="32">
        <v>29.874870161495394</v>
      </c>
      <c r="N90" s="31">
        <f>SUM(N91:N101)</f>
        <v>516365</v>
      </c>
      <c r="O90" s="32">
        <v>28.644312159846542</v>
      </c>
      <c r="P90" s="10">
        <f>SUM(P91:P101)</f>
        <v>570896</v>
      </c>
      <c r="Q90" s="23">
        <v>30.358685947323664</v>
      </c>
      <c r="R90" s="31">
        <v>571856</v>
      </c>
      <c r="S90" s="32">
        <v>30.385159806676214</v>
      </c>
      <c r="T90" s="10">
        <v>547439</v>
      </c>
      <c r="U90" s="23">
        <v>29.154453273118463</v>
      </c>
      <c r="V90" s="31">
        <v>454957</v>
      </c>
      <c r="W90" s="32">
        <v>24.375186179731216</v>
      </c>
      <c r="X90" s="10">
        <v>311731</v>
      </c>
      <c r="Y90" s="23">
        <v>17.412474291644742</v>
      </c>
      <c r="Z90" s="31">
        <v>82312</v>
      </c>
      <c r="AA90" s="32">
        <v>4.4071789599931463</v>
      </c>
    </row>
    <row r="91" spans="1:27" s="16" customFormat="1" ht="15.75" customHeight="1" x14ac:dyDescent="0.2">
      <c r="A91" s="26" t="s">
        <v>69</v>
      </c>
      <c r="B91" s="33">
        <v>101431</v>
      </c>
      <c r="C91" s="34">
        <v>43.474217038913395</v>
      </c>
      <c r="D91" s="33">
        <v>79365</v>
      </c>
      <c r="E91" s="34">
        <v>33.354066241642045</v>
      </c>
      <c r="F91" s="33">
        <v>86217</v>
      </c>
      <c r="G91" s="34">
        <v>35.463463792855229</v>
      </c>
      <c r="H91" s="33">
        <v>87256</v>
      </c>
      <c r="I91" s="34">
        <v>35.042288816957296</v>
      </c>
      <c r="J91" s="33">
        <v>92250</v>
      </c>
      <c r="K91" s="34">
        <v>37.70215096390811</v>
      </c>
      <c r="L91" s="33">
        <v>98068</v>
      </c>
      <c r="M91" s="34">
        <v>37.771050462567111</v>
      </c>
      <c r="N91" s="33">
        <v>101078</v>
      </c>
      <c r="O91" s="34">
        <v>38.474245953805628</v>
      </c>
      <c r="P91" s="12">
        <v>179094</v>
      </c>
      <c r="Q91" s="19">
        <v>67.678412848370343</v>
      </c>
      <c r="R91" s="33">
        <v>187881</v>
      </c>
      <c r="S91" s="34">
        <v>70.619477009701299</v>
      </c>
      <c r="T91" s="12">
        <v>114831</v>
      </c>
      <c r="U91" s="19">
        <v>43.121563973923756</v>
      </c>
      <c r="V91" s="33">
        <v>125362</v>
      </c>
      <c r="W91" s="34">
        <v>47.286608250883596</v>
      </c>
      <c r="X91" s="12">
        <v>107624</v>
      </c>
      <c r="Y91" s="19">
        <v>41.410250984043678</v>
      </c>
      <c r="Z91" s="33">
        <v>58027</v>
      </c>
      <c r="AA91" s="34">
        <v>21.525204301553917</v>
      </c>
    </row>
    <row r="92" spans="1:27" ht="15.75" customHeight="1" x14ac:dyDescent="0.2">
      <c r="A92" s="26" t="s">
        <v>70</v>
      </c>
      <c r="B92" s="33">
        <v>122177</v>
      </c>
      <c r="C92" s="34">
        <v>48.264787330280988</v>
      </c>
      <c r="D92" s="33">
        <v>110841</v>
      </c>
      <c r="E92" s="34">
        <v>43.587051412122783</v>
      </c>
      <c r="F92" s="33">
        <v>107845</v>
      </c>
      <c r="G92" s="34">
        <v>42.185617499335017</v>
      </c>
      <c r="H92" s="33">
        <v>97020</v>
      </c>
      <c r="I92" s="34">
        <v>37.572321490810232</v>
      </c>
      <c r="J92" s="33">
        <v>102413</v>
      </c>
      <c r="K92" s="34">
        <v>41.196725597859974</v>
      </c>
      <c r="L92" s="33">
        <v>107988</v>
      </c>
      <c r="M92" s="34">
        <v>41.052427494497223</v>
      </c>
      <c r="N92" s="33">
        <v>105397</v>
      </c>
      <c r="O92" s="34">
        <v>39.880808233691539</v>
      </c>
      <c r="P92" s="12">
        <v>95024</v>
      </c>
      <c r="Q92" s="19">
        <v>35.983171702407233</v>
      </c>
      <c r="R92" s="33">
        <v>94412</v>
      </c>
      <c r="S92" s="34">
        <v>35.743031184102428</v>
      </c>
      <c r="T92" s="12">
        <v>107968</v>
      </c>
      <c r="U92" s="19">
        <v>40.753252733730669</v>
      </c>
      <c r="V92" s="33">
        <v>78298</v>
      </c>
      <c r="W92" s="34">
        <v>29.614360495022542</v>
      </c>
      <c r="X92" s="12">
        <v>71689</v>
      </c>
      <c r="Y92" s="19">
        <v>27.041024170916444</v>
      </c>
      <c r="Z92" s="33">
        <v>79</v>
      </c>
      <c r="AA92" s="34">
        <v>2.8645398968765636E-2</v>
      </c>
    </row>
    <row r="93" spans="1:27" ht="15.75" customHeight="1" x14ac:dyDescent="0.2">
      <c r="A93" s="26" t="s">
        <v>71</v>
      </c>
      <c r="B93" s="33">
        <v>76034</v>
      </c>
      <c r="C93" s="34">
        <v>29.436200401856748</v>
      </c>
      <c r="D93" s="33">
        <v>71518</v>
      </c>
      <c r="E93" s="34">
        <v>27.4885269089148</v>
      </c>
      <c r="F93" s="33">
        <v>67541</v>
      </c>
      <c r="G93" s="34">
        <v>25.796434996161526</v>
      </c>
      <c r="H93" s="33">
        <v>70402</v>
      </c>
      <c r="I93" s="34">
        <v>26.571806001132288</v>
      </c>
      <c r="J93" s="33">
        <v>75252</v>
      </c>
      <c r="K93" s="34">
        <v>29.485843253113075</v>
      </c>
      <c r="L93" s="33">
        <v>78112</v>
      </c>
      <c r="M93" s="34">
        <v>29.049041082645026</v>
      </c>
      <c r="N93" s="33">
        <v>76068</v>
      </c>
      <c r="O93" s="34">
        <v>28.248768006417137</v>
      </c>
      <c r="P93" s="12">
        <v>71253</v>
      </c>
      <c r="Q93" s="19">
        <v>26.537430167597766</v>
      </c>
      <c r="R93" s="33">
        <v>72617</v>
      </c>
      <c r="S93" s="34">
        <v>27.175088597741926</v>
      </c>
      <c r="T93" s="12">
        <v>89354</v>
      </c>
      <c r="U93" s="19">
        <v>33.674649983983116</v>
      </c>
      <c r="V93" s="33">
        <v>61024</v>
      </c>
      <c r="W93" s="34">
        <v>23.235465459405329</v>
      </c>
      <c r="X93" s="12">
        <v>11475</v>
      </c>
      <c r="Y93" s="19">
        <v>4.7210953764122143</v>
      </c>
      <c r="Z93" s="33">
        <v>597</v>
      </c>
      <c r="AA93" s="34">
        <v>0.23594786224122805</v>
      </c>
    </row>
    <row r="94" spans="1:27" ht="15.75" customHeight="1" x14ac:dyDescent="0.2">
      <c r="A94" s="26" t="s">
        <v>72</v>
      </c>
      <c r="B94" s="33">
        <v>20339</v>
      </c>
      <c r="C94" s="34">
        <v>32.893970759477291</v>
      </c>
      <c r="D94" s="33">
        <v>21892</v>
      </c>
      <c r="E94" s="34">
        <v>35.192746680384531</v>
      </c>
      <c r="F94" s="33">
        <v>23470</v>
      </c>
      <c r="G94" s="34">
        <v>37.509988812529969</v>
      </c>
      <c r="H94" s="33">
        <v>24161</v>
      </c>
      <c r="I94" s="34">
        <v>38.228825493267507</v>
      </c>
      <c r="J94" s="33">
        <v>24692</v>
      </c>
      <c r="K94" s="34">
        <v>40.479352120526571</v>
      </c>
      <c r="L94" s="33">
        <v>24886</v>
      </c>
      <c r="M94" s="34">
        <v>38.468435046064428</v>
      </c>
      <c r="N94" s="33">
        <v>9410</v>
      </c>
      <c r="O94" s="34">
        <v>14.404237080578005</v>
      </c>
      <c r="P94" s="12">
        <v>7641</v>
      </c>
      <c r="Q94" s="19">
        <v>11.672064035194916</v>
      </c>
      <c r="R94" s="33">
        <v>7215</v>
      </c>
      <c r="S94" s="34">
        <v>11.000152462265589</v>
      </c>
      <c r="T94" s="12">
        <v>8984</v>
      </c>
      <c r="U94" s="19">
        <v>13.739944330590648</v>
      </c>
      <c r="V94" s="33">
        <v>6364</v>
      </c>
      <c r="W94" s="34">
        <v>9.7498199868245674</v>
      </c>
      <c r="X94" s="12">
        <v>7120</v>
      </c>
      <c r="Y94" s="19">
        <v>11.359828964372896</v>
      </c>
      <c r="Z94" s="33">
        <v>581</v>
      </c>
      <c r="AA94" s="34">
        <v>0.88066330165370676</v>
      </c>
    </row>
    <row r="95" spans="1:27" ht="15.75" customHeight="1" x14ac:dyDescent="0.2">
      <c r="A95" s="26" t="s">
        <v>73</v>
      </c>
      <c r="B95" s="33">
        <v>52307</v>
      </c>
      <c r="C95" s="34">
        <v>15.185746469713862</v>
      </c>
      <c r="D95" s="33">
        <v>49137</v>
      </c>
      <c r="E95" s="34">
        <v>14.161171696677657</v>
      </c>
      <c r="F95" s="33">
        <v>50468</v>
      </c>
      <c r="G95" s="34">
        <v>14.389580470224619</v>
      </c>
      <c r="H95" s="33">
        <v>57247</v>
      </c>
      <c r="I95" s="34">
        <v>16.040741415301849</v>
      </c>
      <c r="J95" s="33">
        <v>43172</v>
      </c>
      <c r="K95" s="34">
        <v>12.417772383026092</v>
      </c>
      <c r="L95" s="33">
        <v>41251</v>
      </c>
      <c r="M95" s="34">
        <v>11.134323926744672</v>
      </c>
      <c r="N95" s="33">
        <v>39808</v>
      </c>
      <c r="O95" s="34">
        <v>10.630036903916301</v>
      </c>
      <c r="P95" s="12">
        <v>38784</v>
      </c>
      <c r="Q95" s="19">
        <v>10.303384517294511</v>
      </c>
      <c r="R95" s="33">
        <v>40723</v>
      </c>
      <c r="S95" s="34">
        <v>10.813645645518058</v>
      </c>
      <c r="T95" s="12">
        <v>42911</v>
      </c>
      <c r="U95" s="19">
        <v>11.445619238648003</v>
      </c>
      <c r="V95" s="33">
        <v>46506</v>
      </c>
      <c r="W95" s="34">
        <v>12.491203566920039</v>
      </c>
      <c r="X95" s="12">
        <v>18283</v>
      </c>
      <c r="Y95" s="19">
        <v>5.1343905596634549</v>
      </c>
      <c r="Z95" s="33">
        <v>58</v>
      </c>
      <c r="AA95" s="34">
        <v>1.556658337649929E-2</v>
      </c>
    </row>
    <row r="96" spans="1:27" ht="15.75" customHeight="1" x14ac:dyDescent="0.2">
      <c r="A96" s="26" t="s">
        <v>74</v>
      </c>
      <c r="B96" s="33">
        <v>151148</v>
      </c>
      <c r="C96" s="34">
        <v>62.612312191646339</v>
      </c>
      <c r="D96" s="33">
        <v>153090</v>
      </c>
      <c r="E96" s="34">
        <v>62.488774960406225</v>
      </c>
      <c r="F96" s="33">
        <v>152277</v>
      </c>
      <c r="G96" s="34">
        <v>61.006458126342103</v>
      </c>
      <c r="H96" s="33">
        <v>138794</v>
      </c>
      <c r="I96" s="34">
        <v>54.362718410095923</v>
      </c>
      <c r="J96" s="33">
        <v>93337</v>
      </c>
      <c r="K96" s="34">
        <v>37.267271703672947</v>
      </c>
      <c r="L96" s="33">
        <v>89716</v>
      </c>
      <c r="M96" s="34">
        <v>33.458017117604285</v>
      </c>
      <c r="N96" s="33">
        <v>79983</v>
      </c>
      <c r="O96" s="34">
        <v>29.296514438925765</v>
      </c>
      <c r="P96" s="12">
        <v>80382</v>
      </c>
      <c r="Q96" s="19">
        <v>29.104826182829374</v>
      </c>
      <c r="R96" s="33">
        <v>78668</v>
      </c>
      <c r="S96" s="34">
        <v>28.277193272538398</v>
      </c>
      <c r="T96" s="12">
        <v>88479</v>
      </c>
      <c r="U96" s="19">
        <v>31.73758801648594</v>
      </c>
      <c r="V96" s="33">
        <v>66133</v>
      </c>
      <c r="W96" s="34">
        <v>23.670835331763225</v>
      </c>
      <c r="X96" s="12">
        <v>30552</v>
      </c>
      <c r="Y96" s="19">
        <v>11.357114180780039</v>
      </c>
      <c r="Z96" s="33">
        <v>1900</v>
      </c>
      <c r="AA96" s="34">
        <v>0.67286886494105314</v>
      </c>
    </row>
    <row r="97" spans="1:27" ht="15.75" customHeight="1" x14ac:dyDescent="0.2">
      <c r="A97" s="26" t="s">
        <v>75</v>
      </c>
      <c r="B97" s="33">
        <v>66832</v>
      </c>
      <c r="C97" s="34">
        <v>39.214673817375285</v>
      </c>
      <c r="D97" s="33">
        <v>67539</v>
      </c>
      <c r="E97" s="34">
        <v>39.308454294660628</v>
      </c>
      <c r="F97" s="33">
        <v>62885</v>
      </c>
      <c r="G97" s="34">
        <v>36.281342672189979</v>
      </c>
      <c r="H97" s="33">
        <v>61657</v>
      </c>
      <c r="I97" s="34">
        <v>35.216472469728124</v>
      </c>
      <c r="J97" s="33">
        <v>59958</v>
      </c>
      <c r="K97" s="34">
        <v>35.479786025373983</v>
      </c>
      <c r="L97" s="33">
        <v>61080</v>
      </c>
      <c r="M97" s="34">
        <v>34.200094067056376</v>
      </c>
      <c r="N97" s="33">
        <v>58412</v>
      </c>
      <c r="O97" s="34">
        <v>32.488653555219365</v>
      </c>
      <c r="P97" s="12">
        <v>53073</v>
      </c>
      <c r="Q97" s="19">
        <v>29.518782606761075</v>
      </c>
      <c r="R97" s="33">
        <v>47486</v>
      </c>
      <c r="S97" s="34">
        <v>26.572730019809516</v>
      </c>
      <c r="T97" s="12">
        <v>51389</v>
      </c>
      <c r="U97" s="19">
        <v>29.015301225227258</v>
      </c>
      <c r="V97" s="33">
        <v>33363</v>
      </c>
      <c r="W97" s="34">
        <v>19.141575251296644</v>
      </c>
      <c r="X97" s="12">
        <v>31098</v>
      </c>
      <c r="Y97" s="19">
        <v>18.270049878681416</v>
      </c>
      <c r="Z97" s="33">
        <v>1250</v>
      </c>
      <c r="AA97" s="34">
        <v>0.70668581314096401</v>
      </c>
    </row>
    <row r="98" spans="1:27" ht="15.75" customHeight="1" x14ac:dyDescent="0.2">
      <c r="A98" s="26" t="s">
        <v>76</v>
      </c>
      <c r="B98" s="33">
        <v>10981</v>
      </c>
      <c r="C98" s="34">
        <v>37.310998606911078</v>
      </c>
      <c r="D98" s="33">
        <v>10939</v>
      </c>
      <c r="E98" s="34">
        <v>36.811818548929871</v>
      </c>
      <c r="F98" s="33">
        <v>10800</v>
      </c>
      <c r="G98" s="34">
        <v>36.253776435045317</v>
      </c>
      <c r="H98" s="33">
        <v>10402</v>
      </c>
      <c r="I98" s="34">
        <v>34.813748786773317</v>
      </c>
      <c r="J98" s="33">
        <v>10755</v>
      </c>
      <c r="K98" s="34">
        <v>37.608840088121134</v>
      </c>
      <c r="L98" s="33">
        <v>11244</v>
      </c>
      <c r="M98" s="34">
        <v>37.315810434090004</v>
      </c>
      <c r="N98" s="33">
        <v>5677</v>
      </c>
      <c r="O98" s="34">
        <v>18.841686027215403</v>
      </c>
      <c r="P98" s="12">
        <v>4545</v>
      </c>
      <c r="Q98" s="19">
        <v>15.306637928131209</v>
      </c>
      <c r="R98" s="33">
        <v>4607</v>
      </c>
      <c r="S98" s="34">
        <v>15.653562570079169</v>
      </c>
      <c r="T98" s="12">
        <v>5623</v>
      </c>
      <c r="U98" s="19">
        <v>19.370284887526267</v>
      </c>
      <c r="V98" s="33">
        <v>4095</v>
      </c>
      <c r="W98" s="34">
        <v>14.327700220426157</v>
      </c>
      <c r="X98" s="12">
        <v>3557</v>
      </c>
      <c r="Y98" s="19">
        <v>12.913883241359281</v>
      </c>
      <c r="Z98" s="33">
        <v>122</v>
      </c>
      <c r="AA98" s="34">
        <v>0.42651377429730108</v>
      </c>
    </row>
    <row r="99" spans="1:27" ht="15.75" customHeight="1" x14ac:dyDescent="0.2">
      <c r="A99" s="26" t="s">
        <v>77</v>
      </c>
      <c r="B99" s="33">
        <v>33274</v>
      </c>
      <c r="C99" s="34">
        <v>35.339974934681479</v>
      </c>
      <c r="D99" s="33">
        <v>35545</v>
      </c>
      <c r="E99" s="34">
        <v>37.399255066181269</v>
      </c>
      <c r="F99" s="33">
        <v>37302</v>
      </c>
      <c r="G99" s="34">
        <v>38.750493444973095</v>
      </c>
      <c r="H99" s="33">
        <v>38392</v>
      </c>
      <c r="I99" s="34">
        <v>39.1955079122001</v>
      </c>
      <c r="J99" s="33">
        <v>26721</v>
      </c>
      <c r="K99" s="34">
        <v>28.011195672683815</v>
      </c>
      <c r="L99" s="33">
        <v>29055</v>
      </c>
      <c r="M99" s="34">
        <v>28.415647921760389</v>
      </c>
      <c r="N99" s="33">
        <v>27568</v>
      </c>
      <c r="O99" s="34">
        <v>26.328707727277067</v>
      </c>
      <c r="P99" s="12">
        <v>28121</v>
      </c>
      <c r="Q99" s="19">
        <v>26.550285131613734</v>
      </c>
      <c r="R99" s="33">
        <v>25735</v>
      </c>
      <c r="S99" s="34">
        <v>24.107954172872816</v>
      </c>
      <c r="T99" s="12">
        <v>23336</v>
      </c>
      <c r="U99" s="19">
        <v>21.776579165927902</v>
      </c>
      <c r="V99" s="33">
        <v>21047</v>
      </c>
      <c r="W99" s="34">
        <v>19.717821643042505</v>
      </c>
      <c r="X99" s="12">
        <v>20922</v>
      </c>
      <c r="Y99" s="19">
        <v>22.807744298608991</v>
      </c>
      <c r="Z99" s="33">
        <v>16468</v>
      </c>
      <c r="AA99" s="34">
        <v>17.094691386218781</v>
      </c>
    </row>
    <row r="100" spans="1:27" ht="15.75" customHeight="1" x14ac:dyDescent="0.2">
      <c r="A100" s="26" t="s">
        <v>78</v>
      </c>
      <c r="B100" s="33">
        <v>11184</v>
      </c>
      <c r="C100" s="34">
        <v>30.178089584457634</v>
      </c>
      <c r="D100" s="33">
        <v>10884</v>
      </c>
      <c r="E100" s="34">
        <v>29.313223808241311</v>
      </c>
      <c r="F100" s="33">
        <v>8133</v>
      </c>
      <c r="G100" s="34">
        <v>21.930699743831738</v>
      </c>
      <c r="H100" s="33">
        <v>8407</v>
      </c>
      <c r="I100" s="34">
        <v>22.593388873958613</v>
      </c>
      <c r="J100" s="33">
        <v>8995</v>
      </c>
      <c r="K100" s="34">
        <v>25.092055344789109</v>
      </c>
      <c r="L100" s="33">
        <v>9121</v>
      </c>
      <c r="M100" s="34">
        <v>24.259914354868741</v>
      </c>
      <c r="N100" s="33">
        <v>9035</v>
      </c>
      <c r="O100" s="34">
        <v>24.210187839974274</v>
      </c>
      <c r="P100" s="12">
        <v>9029</v>
      </c>
      <c r="Q100" s="19">
        <v>24.346114436714664</v>
      </c>
      <c r="R100" s="33">
        <v>8586</v>
      </c>
      <c r="S100" s="34">
        <v>23.375350521357984</v>
      </c>
      <c r="T100" s="12">
        <v>10588</v>
      </c>
      <c r="U100" s="19">
        <v>29.14235384784763</v>
      </c>
      <c r="V100" s="33">
        <v>9442</v>
      </c>
      <c r="W100" s="34">
        <v>26.609175966632847</v>
      </c>
      <c r="X100" s="12">
        <v>7493</v>
      </c>
      <c r="Y100" s="19">
        <v>22.675139960659706</v>
      </c>
      <c r="Z100" s="33">
        <v>1085</v>
      </c>
      <c r="AA100" s="34">
        <v>3.1806988742964353</v>
      </c>
    </row>
    <row r="101" spans="1:27" ht="15.75" customHeight="1" x14ac:dyDescent="0.2">
      <c r="A101" s="29" t="s">
        <v>79</v>
      </c>
      <c r="B101" s="35">
        <v>4320</v>
      </c>
      <c r="C101" s="36">
        <v>34.120527604454622</v>
      </c>
      <c r="D101" s="35">
        <v>4287</v>
      </c>
      <c r="E101" s="36">
        <v>34.137601528905876</v>
      </c>
      <c r="F101" s="35">
        <v>4167</v>
      </c>
      <c r="G101" s="36">
        <v>33.221717292513752</v>
      </c>
      <c r="H101" s="35">
        <v>4196</v>
      </c>
      <c r="I101" s="36">
        <v>33.099313717756566</v>
      </c>
      <c r="J101" s="35">
        <v>3953</v>
      </c>
      <c r="K101" s="36">
        <v>32.802257074101732</v>
      </c>
      <c r="L101" s="35">
        <v>4002</v>
      </c>
      <c r="M101" s="36">
        <v>31.583931812800888</v>
      </c>
      <c r="N101" s="35">
        <v>3929</v>
      </c>
      <c r="O101" s="36">
        <v>31.135589190902607</v>
      </c>
      <c r="P101" s="38">
        <v>3950</v>
      </c>
      <c r="Q101" s="39">
        <v>30.992546096508434</v>
      </c>
      <c r="R101" s="35">
        <v>3926</v>
      </c>
      <c r="S101" s="36">
        <v>31.104420852479798</v>
      </c>
      <c r="T101" s="38">
        <v>3976</v>
      </c>
      <c r="U101" s="39">
        <v>31.974266184157617</v>
      </c>
      <c r="V101" s="35">
        <v>3323</v>
      </c>
      <c r="W101" s="36">
        <v>27.084521965930392</v>
      </c>
      <c r="X101" s="38">
        <v>1918</v>
      </c>
      <c r="Y101" s="39">
        <v>16.124422026061367</v>
      </c>
      <c r="Z101" s="35">
        <v>2145</v>
      </c>
      <c r="AA101" s="36">
        <v>17.264971023824856</v>
      </c>
    </row>
    <row r="102" spans="1:27" ht="15.75" customHeight="1" x14ac:dyDescent="0.2">
      <c r="A102" s="17"/>
      <c r="K102" s="19"/>
      <c r="L102" s="12"/>
      <c r="O102" s="19"/>
      <c r="P102" s="12"/>
      <c r="Q102" s="19"/>
      <c r="R102" s="12"/>
      <c r="S102" s="19"/>
      <c r="V102" s="12"/>
      <c r="W102" s="19"/>
      <c r="X102" s="12"/>
      <c r="Y102" s="19"/>
    </row>
    <row r="103" spans="1:27" s="17" customFormat="1" ht="18" customHeight="1" x14ac:dyDescent="0.2">
      <c r="A103" s="57" t="s">
        <v>100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s="17" customFormat="1" ht="18" customHeight="1" x14ac:dyDescent="0.2">
      <c r="A104" s="56" t="s">
        <v>104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</row>
    <row r="105" spans="1:27" s="17" customFormat="1" ht="18" customHeight="1" x14ac:dyDescent="0.2">
      <c r="A105" s="55" t="s">
        <v>105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7" spans="1:27" x14ac:dyDescent="0.2">
      <c r="A107" s="17"/>
    </row>
  </sheetData>
  <mergeCells count="18">
    <mergeCell ref="A2:AA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105:AA105"/>
    <mergeCell ref="A104:AA104"/>
    <mergeCell ref="A103:AA103"/>
    <mergeCell ref="A4:A5"/>
  </mergeCells>
  <printOptions gridLines="1"/>
  <pageMargins left="0.70866141732283472" right="0.70866141732283472" top="0.74803149606299213" bottom="0.74803149606299213" header="0.51181102362204722" footer="0.51181102362204722"/>
  <pageSetup paperSize="9" scale="7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Российской Федерации</vt:lpstr>
      <vt:lpstr>по субъектам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Соковикова Александра Андреевна</cp:lastModifiedBy>
  <cp:revision>3</cp:revision>
  <cp:lastPrinted>2023-04-28T06:35:05Z</cp:lastPrinted>
  <dcterms:created xsi:type="dcterms:W3CDTF">1996-10-09T02:32:33Z</dcterms:created>
  <dcterms:modified xsi:type="dcterms:W3CDTF">2024-06-26T12:00:46Z</dcterms:modified>
</cp:coreProperties>
</file>