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1350" windowWidth="24240" windowHeight="10095"/>
  </bookViews>
  <sheets>
    <sheet name="Таблица 15" sheetId="1" r:id="rId1"/>
  </sheets>
  <definedNames>
    <definedName name="_xlnm.Print_Titles" localSheetId="0">'Таблица 15'!$4:$6</definedName>
    <definedName name="_xlnm.Print_Area" localSheetId="0">'Таблица 15'!$A$1:$L$104</definedName>
  </definedNames>
  <calcPr calcId="145621"/>
</workbook>
</file>

<file path=xl/calcChain.xml><?xml version="1.0" encoding="utf-8"?>
<calcChain xmlns="http://schemas.openxmlformats.org/spreadsheetml/2006/main">
  <c r="L41" i="1" l="1"/>
  <c r="L99" i="1"/>
  <c r="K99" i="1"/>
  <c r="I99" i="1"/>
  <c r="L90" i="1"/>
  <c r="K90" i="1"/>
  <c r="I90" i="1"/>
  <c r="L78" i="1"/>
  <c r="K78" i="1"/>
  <c r="I78" i="1"/>
  <c r="L57" i="1"/>
  <c r="K57" i="1"/>
  <c r="I57" i="1"/>
  <c r="L50" i="1"/>
  <c r="K50" i="1"/>
  <c r="I50" i="1"/>
  <c r="K41" i="1"/>
  <c r="I41" i="1"/>
  <c r="L25" i="1"/>
  <c r="K25" i="1"/>
  <c r="I25" i="1"/>
  <c r="L9" i="1"/>
  <c r="K9" i="1"/>
  <c r="I9" i="1"/>
  <c r="L8" i="1" l="1"/>
  <c r="K8" i="1"/>
  <c r="I8" i="1"/>
</calcChain>
</file>

<file path=xl/sharedStrings.xml><?xml version="1.0" encoding="utf-8"?>
<sst xmlns="http://schemas.openxmlformats.org/spreadsheetml/2006/main" count="502" uniqueCount="239">
  <si>
    <t>Никитина С.Ю., Начальник Управления статистики населения и здравоохранения, Федеральная служба государственной статистики</t>
  </si>
  <si>
    <t>Федеральная служба государственной статистики</t>
  </si>
  <si>
    <t>9.3</t>
  </si>
  <si>
    <t>Основное мероприятие 9.3 Подготовка, проведение и подведение итогов всероссийских сельскохозяйственных переписей (микропереписей)</t>
  </si>
  <si>
    <t>X</t>
  </si>
  <si>
    <t>31.12.2024</t>
  </si>
  <si>
    <t>Х</t>
  </si>
  <si>
    <t>9.1</t>
  </si>
  <si>
    <t>Основное мероприятие 9.1 Обеспечение выполнения комплекса работ по реализации Федерального плана статистических работ</t>
  </si>
  <si>
    <t>9.1.1</t>
  </si>
  <si>
    <t>Мероприятие 9.1.1  Организация федеральных статистических наблюдений в соответствии с Производственным планом Росстата в целях формирования официальной статистической информации о социальных, экономических, демографических, экологических и других общественных процессах в Российской Федерации (исключая переписи и специализированные статистические обследования)</t>
  </si>
  <si>
    <t>Воробьева Н.В., Начальник Управления организации статистического наблюдения и контроля, Федеральная служба государственной статистики</t>
  </si>
  <si>
    <t>31.12.2022</t>
  </si>
  <si>
    <t>9.1.1.4</t>
  </si>
  <si>
    <t>Контрольное событие 9.1.1.4 Сформирована и размещена на Интернет-портале Росстата официальная статистическая информация для оценки эффективности деятельности высших должностных лиц (руководителей высших исполнительных органов государственной власти) субъектов Российской Федерации и деятельности органов исполнительной власти субъектов Российской Федерации по показателям, закрепленным за Росстатом</t>
  </si>
  <si>
    <t>включено в ведомственный план</t>
  </si>
  <si>
    <t>Бугакова Н.С., Начальник Управления сводных статистических работ и общественных связей, Федеральная служба государственной статистики</t>
  </si>
  <si>
    <t>29.04.2020</t>
  </si>
  <si>
    <t>9.1.1.7</t>
  </si>
  <si>
    <t>Контрольное событие 9.1.1.7 Сформирована и размещена на Интернет-портале Росстата в Базе данных «Показатели муниципальных образований» (БД ПМО) официальная статистическая информация для оценки эффективности деятельности органов местного самоуправления городских округов и муниципальных районов по показателям, закрепленным за Росстатом в соответствии с постановлением Правительства Российской Федерации от 17 декабря 2012 г. № 1317 "О мерах по реализации Указа Президента Российской Федерации от 28 апреля 2008 г. № 607"</t>
  </si>
  <si>
    <t>9.1.2</t>
  </si>
  <si>
    <t>Мероприятие 9.1.2 Организация мероприятий по выполнению научно-исследовательских работ в целях совершенствования официальной статистической методологии</t>
  </si>
  <si>
    <t>Клочкова Е.Н., Начальник Аналитического управления, Федеральная служба государственной статистики</t>
  </si>
  <si>
    <t>9.1.2.1</t>
  </si>
  <si>
    <t>Контрольное событие 9.1.2.1 Подготовлен отчет о результатах выполнения Плана научно-исследовательских работ Росстата на 2019 год</t>
  </si>
  <si>
    <t>17.02.2020</t>
  </si>
  <si>
    <t>13.02.2020</t>
  </si>
  <si>
    <t>9.1.3</t>
  </si>
  <si>
    <t>Мероприятие 9.1.3 Организация работы по сбору, обработке и распространению официальной статистической информации</t>
  </si>
  <si>
    <t>Остапенко Г.А., Начальник Управления информационных ресурсов и технологий, Федеральная служба государственной статистики</t>
  </si>
  <si>
    <t>9.2</t>
  </si>
  <si>
    <t>Основное мероприятие 9.2 Подготовка, проведение и подведение итогов всероссийских переписей населения (микропереписей)</t>
  </si>
  <si>
    <t>9.2.1</t>
  </si>
  <si>
    <t>Мероприятие 9.2.1 Организация и проведение методологических разработок Всероссийской переписи населения 2020 года</t>
  </si>
  <si>
    <t>31.12.2021</t>
  </si>
  <si>
    <t>9.2.2</t>
  </si>
  <si>
    <t>Мероприятие 9.2.2 Организационные мероприятия по подготовке, проведению и формированию итогов Всероссийской переписи населения 2020 года</t>
  </si>
  <si>
    <t>Бранов А.А., Начальник Управления делами, Федеральная служба государственной статистики</t>
  </si>
  <si>
    <t>Причины невыполнения/ отклонения сроков, объемов  финансирования мероприятий и контрольных событий и их влияние на ход реализации ГП</t>
  </si>
  <si>
    <t>Меры нейтрализации/ минимизации отклонения по контрольному событию, оказывающего существенное воздействие на реализацию госпрограммы</t>
  </si>
  <si>
    <t>9.2.2.1</t>
  </si>
  <si>
    <t>Контрольное событие 9.2.2.1 Доведены субвенции до органов исполнительной власти субъектов Российской Федерации уполномоченных по вопросам подготовки, проведения и подведения итогов Всероссийской переписи населения 2020 года</t>
  </si>
  <si>
    <t>12.03.2020</t>
  </si>
  <si>
    <t>9.2.2.2</t>
  </si>
  <si>
    <t>Контрольное событие 9.2.2.2 Подготовлен и представлен в Минэкономразвития России для внесения в Правительство Российской Федерации проект постановления Правительства Российской Федерации, определяющий порядок хранения переписных листов и иных документов Всероссийской переписи населения 2020 года</t>
  </si>
  <si>
    <t>30.04.2020</t>
  </si>
  <si>
    <t>22.04.2020</t>
  </si>
  <si>
    <t>9.2.3</t>
  </si>
  <si>
    <t>Мероприятие 9.2.3 Развитие и информационно-технологическое сопровождение автоматизированной системы Всероссийской переписи населения (АС ВПН) информационно-вычислительной системы (ИВС) Росстата для обеспечения обработки материалов Всероссийской переписи населения 2020 года</t>
  </si>
  <si>
    <t>9.2.4</t>
  </si>
  <si>
    <t>Мероприятие 9.2.4 Обработка материалов Всероссийской переписи населения 2020 года</t>
  </si>
  <si>
    <t>9.3.1</t>
  </si>
  <si>
    <t>Мероприятие 9.3.1 Проведение методологических разработок по организации и проведению всероссийских сельскохозяйственных переписей (микропереписей)</t>
  </si>
  <si>
    <t>Шашлова Н.В., Начальник Управления статистики сельского хозяйства и окружающей природной среды, Федеральная служба государственной статистики</t>
  </si>
  <si>
    <t>9.3.2</t>
  </si>
  <si>
    <t>Мероприятие 9.3.2 Развитие и информационно-технологическое сопровождение автоматизированной системы для подготовки, проведения, обработки материалов и получения итогов всероссийских сельскохозяйственных переписей (микропереписей)</t>
  </si>
  <si>
    <t>9.3.4</t>
  </si>
  <si>
    <t>Мероприятие 9.3.4 Организационные мероприятия по  подготовке к проведению и подведению итогов всероссийских сельскохозяйственных переписей (микропереписей)</t>
  </si>
  <si>
    <t>9.4</t>
  </si>
  <si>
    <t>Основное мероприятие 9.4 Разработка базовых таблиц «затраты - выпуск» и подготовка, проведение и подведение итогов сплошного федерального статистического наблюдения за деятельностью субъектов малого и среднего предпринимательства</t>
  </si>
  <si>
    <t>9.4.2</t>
  </si>
  <si>
    <t>Мероприятие 9.4.2 Организационные мероприятия по подготовке и проведению федерального статистического наблюдения за затратами на производство и продажу продукции (товаров, работ, услуг) для разработки базовых таблиц "затраты-выпуск"</t>
  </si>
  <si>
    <t>9.4.3</t>
  </si>
  <si>
    <t>Мероприятие 9.4.3 Выполнение научно-исследовательских работ для проведения федерального статистического наблюдения за затратами на производство и продажу продукции (товаров, работ, услуг)   для разработки базовых таблиц «затраты-выпуск» за 2021 год</t>
  </si>
  <si>
    <t>Устинова Н.Е., Начальник Управления статистики затрат и выпуска, Федеральная служба государственной статистики</t>
  </si>
  <si>
    <t>9.4.4</t>
  </si>
  <si>
    <t>Мероприятие 9.4.4 Организационные мероприятия для подготовки, проведения и подведения итогов федерального статистического наблюдения за деятельностью субъектов малого и среднего предпринимательства за 2020 год</t>
  </si>
  <si>
    <t>Шустова Е.А., Начальник Управления статистики предприятий, Федеральная служба государственной статистики</t>
  </si>
  <si>
    <t>9.4.5</t>
  </si>
  <si>
    <t>Мероприятие 9.4.5  Развитие автоматизированной системы для подготовки, проведения, обработки материалов и получения итогов сплошного наблюдения за деятельностью субъектов малого и среднего предпринимательства (МиСП) информационно-вычислительной системы (ИВС) Росстата</t>
  </si>
  <si>
    <t>9.5</t>
  </si>
  <si>
    <t>Основное мероприятие 9.5 Организация системы федеральных статистических наблюдений по социально-демографическим проблемам и мониторинга  экономических потерь от смертности, заболеваемости и инвалидизации населения</t>
  </si>
  <si>
    <t>9.5.1</t>
  </si>
  <si>
    <t>Мероприятие 9.5.1  Организация и проведение выборочного наблюдения качества и доступности услуг в сферах образования, здравоохранения и социального обслуживания, содействия занятости населения</t>
  </si>
  <si>
    <t>Фролова Е.Б., Начальник Управления статистики уровня жизни и обследований домашних хозяйств , Федеральная служба государственной статистики</t>
  </si>
  <si>
    <t>9.5.2</t>
  </si>
  <si>
    <t>Мероприятие 9.5.2  Организация и проведение выборочного наблюдения доходов населения и участия в социальных программах</t>
  </si>
  <si>
    <t>Фролова Е.Б. , Начальник Управления статистики уровня жизни и обследования домашних хозяйств , Федеральная служба государственной статистики</t>
  </si>
  <si>
    <t>9.5.3</t>
  </si>
  <si>
    <t>Мероприятие 9.5.3 Организация и проведение комплексного наблюдения условий жизни населения</t>
  </si>
  <si>
    <t>9.5.3.1</t>
  </si>
  <si>
    <t>Контрольное событие 9.5.3.1 Утвержден приказ Росстата о Календарном плане подготовки, проведения  и обработки Комплексного наблюдения условий жизни населения на 2020 год</t>
  </si>
  <si>
    <t>9.5.4</t>
  </si>
  <si>
    <t>Мероприятие 9.5.4 Организация и проведение выборочного наблюдения использования суточного фонда времени населением</t>
  </si>
  <si>
    <t>9.5.4.1</t>
  </si>
  <si>
    <t>Контрольное событие 9.5.4.1 Опубликованы итоги выборочного наблюдения использования суточного фонда времени населением 2019 года</t>
  </si>
  <si>
    <t>включено в ведомственный план; включено в план реализации государственной программы</t>
  </si>
  <si>
    <t>9.5.5</t>
  </si>
  <si>
    <t>Мероприятие 9.5.5 Организация и проведение выборочного наблюдения  участия населения в непрерывном образовании</t>
  </si>
  <si>
    <t>Зайнуллина З.Ж., Начальник Управления статистики труда, Федеральная служба государственной статистики</t>
  </si>
  <si>
    <t>31.12.2020</t>
  </si>
  <si>
    <t>9.5.5.1</t>
  </si>
  <si>
    <t>Контрольное событие 9.5.5.1 Утвержден приказ Росстата о Календарном плане подготовки и проведения выборочного наблюдения участия населения в непрерывном образовании 2020 года</t>
  </si>
  <si>
    <t>28.02.2020</t>
  </si>
  <si>
    <t>9.5.6</t>
  </si>
  <si>
    <t>Мероприятие 9.5.6 Организация и проведение статистического наблюдения   за деятельностью организации, осуществляющей образовательную деятельность по дополнительным общеобразовательным программам для детей</t>
  </si>
  <si>
    <t>Дудорова О.Ю., Начальник Управления статистики образования, науки и инноваций, Федеральная служба государственной статистики</t>
  </si>
  <si>
    <t>30.04.2022</t>
  </si>
  <si>
    <t>9.5.6.1</t>
  </si>
  <si>
    <t>Контрольное событие 9.5.6.1 Опубликованы итоги  федерального статистического наблюдения за деятельностью организации, осуществляющей образовательную деятельность по дополнительным общеобразовательным программам для детей  в 2019 году</t>
  </si>
  <si>
    <t>15.04.2020</t>
  </si>
  <si>
    <t>31.03.2020</t>
  </si>
  <si>
    <t>9.5.9</t>
  </si>
  <si>
    <t>Мероприятие 9.5.9 Формирование статистических показателей для Федеральных проектов «Содействие занятости женщин – создание дошкольного образования для детей в возрасте до трех лет», «Финансовая поддержка семей при рождении детей», «Старшее поколение» Национального проекта «Демография»</t>
  </si>
  <si>
    <t>9.5.9.1</t>
  </si>
  <si>
    <t>Контрольное событие 9.5.9.1 Опубликованы статистические данные, характеризующие уровень занятости женщин, имеющих детей дошкольного возраста</t>
  </si>
  <si>
    <t>отражает результат выполнения мероприятий приоритетных национальных проектов; включено в ведомственный план; включено в план реализации государственной программы</t>
  </si>
  <si>
    <t>30.03.2020</t>
  </si>
  <si>
    <t>9.6</t>
  </si>
  <si>
    <t>Основное мероприятие 9.6 Организация и проведение  выборочных обследований отдельных аспектов занятости населения и оплаты труда</t>
  </si>
  <si>
    <t>9.6.1</t>
  </si>
  <si>
    <t>Мероприятие 9.6.1  Подготовка, проведение и обработка итогов выборочных обследований рабочей силы</t>
  </si>
  <si>
    <t>31.03.2022</t>
  </si>
  <si>
    <t>9.6.1.1</t>
  </si>
  <si>
    <t>Контрольное событие 9.6.1.1 Опубликованы итоги выборочных обследований рабочей силы</t>
  </si>
  <si>
    <t>включено в план реализации государственной программы; включено в ведомственный план</t>
  </si>
  <si>
    <t>25.03.2020</t>
  </si>
  <si>
    <t>9.6.2</t>
  </si>
  <si>
    <t>Мероприятие 9.6.2  Подготовка, проведение и обработка итогов статистических наблюдений за численностью и заработной платой работников по категориям в организациях социальной сферы и науки</t>
  </si>
  <si>
    <t>9.6.2.1</t>
  </si>
  <si>
    <t>Контрольное событие 9.6.2.1 Опубликованы итоги федеральных статистических наблюдений за средней заработной платой отдельных (целевых) категорий работников социальной сферы и науки, в отношении которых предусмотрены мероприятия по повышению средней заработной платы</t>
  </si>
  <si>
    <t>включено в поэтапный план выполнения мероприятий, содержащий ежегодные индикаторы, обеспечивающий достижение установленных указами Президента Российской Федерации от 7 мая 2012  №596-606 важнейших целевых показателей; включено в план реализации государственной программы; включено в ведомственный план</t>
  </si>
  <si>
    <t>10.03.2020</t>
  </si>
  <si>
    <t>05.02.2020</t>
  </si>
  <si>
    <t>9.6.3</t>
  </si>
  <si>
    <t>Мероприятие 9.6.3 Подготовка, проведение и обработка итогов выборочного наблюдения за деятельностью хозяйств населения</t>
  </si>
  <si>
    <t>9.6.3.1</t>
  </si>
  <si>
    <t>Контрольное событие 9.6.3.1 Опубликованы итоги федеральных статистических наблюдений о производстве сельскохозяйственной продукции</t>
  </si>
  <si>
    <t>28.05.2020</t>
  </si>
  <si>
    <t>9.7</t>
  </si>
  <si>
    <t>Основное мероприятие 9.7 Развитие системы государственной статистики</t>
  </si>
  <si>
    <t>9.7.1</t>
  </si>
  <si>
    <t>Мероприятие 9.7.1 Модернизация методологии экономической статистики в части Системы природно-экономического учета</t>
  </si>
  <si>
    <t>9.7.1.1</t>
  </si>
  <si>
    <t>Контрольное событие 9.7.1.1 Разработаны методологические подходы по поэтапному внедрению в статистическую практику приоритетных счетов Системы природно-экономического учета</t>
  </si>
  <si>
    <t>27.01.2020</t>
  </si>
  <si>
    <t>9.7.2</t>
  </si>
  <si>
    <t>Мероприятие 9.7.2 Развитие современной структуры и технологии систем сбора, обработки и распространения данных</t>
  </si>
  <si>
    <t>9.7.3</t>
  </si>
  <si>
    <t>Мероприятие 9.7.3 Совершенствование социальной статистики</t>
  </si>
  <si>
    <t>9.7.4</t>
  </si>
  <si>
    <t>Мероприятие 9.7.4  Развитие кадрового потенциала</t>
  </si>
  <si>
    <t>Оксенойт Г.К., начальник Управление статистики зарубежных стран и международных статистических проектов, Федеральная служба государственной статистики</t>
  </si>
  <si>
    <t>9.7.5</t>
  </si>
  <si>
    <t>Мероприятие 9.7.5  Управление проектом «Развитие системы государственной статистики - 2»</t>
  </si>
  <si>
    <t>9.Р3</t>
  </si>
  <si>
    <t>Основное мероприятие 9.Р3 Федеральный проект "Старшее поколение"</t>
  </si>
  <si>
    <t>9.Р3.1</t>
  </si>
  <si>
    <t>Мероприятие 9.Р3.1 Организация и проведение выборочного наблюдения состояния здоровья населения в целях оценки показателя ожидаемой продолжительности здоровой жизни</t>
  </si>
  <si>
    <t>Подпрограмма 9. Официальная статистика</t>
  </si>
  <si>
    <r>
      <rPr>
        <b/>
        <sz val="13.5"/>
        <rFont val="Times New Roman"/>
        <family val="1"/>
        <charset val="204"/>
      </rPr>
      <t>Форма мониторинга реализации государственной программы (квартальная)</t>
    </r>
  </si>
  <si>
    <r>
      <rPr>
        <b/>
        <sz val="13.5"/>
        <rFont val="Times New Roman"/>
        <family val="1"/>
        <charset val="204"/>
      </rPr>
      <t>Ответственный исполнитель: Министерство экономического развития Российской Федерации</t>
    </r>
  </si>
  <si>
    <r>
      <rPr>
        <sz val="13.5"/>
        <rFont val="Times New Roman"/>
        <family val="1"/>
        <charset val="204"/>
      </rPr>
      <t>№ п/п</t>
    </r>
  </si>
  <si>
    <r>
      <rPr>
        <sz val="13.5"/>
        <rFont val="Times New Roman"/>
        <family val="1"/>
        <charset val="204"/>
      </rPr>
      <t>Наименование ВЦП, основного мероприятия, мероприятия ФЦП, контрольного события программы</t>
    </r>
  </si>
  <si>
    <r>
      <rPr>
        <sz val="13.5"/>
        <rFont val="Times New Roman"/>
        <family val="1"/>
        <charset val="204"/>
      </rPr>
      <t>Статус контрольного события</t>
    </r>
  </si>
  <si>
    <r>
      <rPr>
        <sz val="13.5"/>
        <rFont val="Times New Roman"/>
        <family val="1"/>
        <charset val="204"/>
      </rPr>
      <t>Ответственный исполнитель</t>
    </r>
  </si>
  <si>
    <r>
      <rPr>
        <sz val="13.5"/>
        <rFont val="Times New Roman"/>
        <family val="1"/>
        <charset val="204"/>
      </rPr>
      <t>Плановая дата окончания реализации мероприятия/ наступления контрольного события</t>
    </r>
  </si>
  <si>
    <r>
      <rPr>
        <sz val="13.5"/>
        <rFont val="Times New Roman"/>
        <family val="1"/>
        <charset val="204"/>
      </rPr>
      <t>Фактическая дата окончания реализации мероприятия/ наступления контрольного события</t>
    </r>
  </si>
  <si>
    <r>
      <rPr>
        <sz val="13.5"/>
        <rFont val="Times New Roman"/>
        <family val="1"/>
        <charset val="204"/>
      </rPr>
      <t>Ожидаемая дата наступления контрольного события/ожидаемое значение контрольного события</t>
    </r>
  </si>
  <si>
    <r>
      <rPr>
        <sz val="13.5"/>
        <rFont val="Times New Roman"/>
        <family val="1"/>
        <charset val="204"/>
      </rPr>
      <t>Фактический результат реализации мероприятия</t>
    </r>
  </si>
  <si>
    <r>
      <rPr>
        <sz val="13.5"/>
        <rFont val="Times New Roman"/>
        <family val="1"/>
        <charset val="204"/>
      </rPr>
      <t>Расходы федерального бюджета на реализацию государственной программы, тыс. руб.</t>
    </r>
  </si>
  <si>
    <r>
      <rPr>
        <sz val="13.5"/>
        <rFont val="Times New Roman"/>
        <family val="1"/>
        <charset val="204"/>
      </rPr>
      <t>Заключено контрактов на отчетную дату, тыс. руб.</t>
    </r>
  </si>
  <si>
    <r>
      <rPr>
        <sz val="13.5"/>
        <rFont val="Times New Roman"/>
        <family val="1"/>
        <charset val="204"/>
      </rPr>
      <t>Сводная бюджетная роспись на отчетную дату, тыс. руб.</t>
    </r>
  </si>
  <si>
    <r>
      <rPr>
        <sz val="13.5"/>
        <rFont val="Times New Roman"/>
        <family val="1"/>
        <charset val="204"/>
      </rPr>
      <t>Предусмотрено ГП</t>
    </r>
  </si>
  <si>
    <r>
      <rPr>
        <sz val="13.5"/>
        <rFont val="Times New Roman"/>
        <family val="1"/>
        <charset val="204"/>
      </rPr>
      <t>Кассовое исполнение на отчетную дату</t>
    </r>
  </si>
  <si>
    <r>
      <rPr>
        <sz val="13.5"/>
        <rFont val="Times New Roman"/>
        <family val="1"/>
        <charset val="204"/>
      </rPr>
      <t>1</t>
    </r>
  </si>
  <si>
    <r>
      <rPr>
        <sz val="13.5"/>
        <rFont val="Times New Roman"/>
        <family val="1"/>
        <charset val="204"/>
      </rPr>
      <t>2</t>
    </r>
  </si>
  <si>
    <r>
      <rPr>
        <sz val="13.5"/>
        <rFont val="Times New Roman"/>
        <family val="1"/>
        <charset val="204"/>
      </rPr>
      <t>3</t>
    </r>
  </si>
  <si>
    <r>
      <rPr>
        <sz val="13.5"/>
        <rFont val="Times New Roman"/>
        <family val="1"/>
        <charset val="204"/>
      </rPr>
      <t>4</t>
    </r>
  </si>
  <si>
    <r>
      <rPr>
        <sz val="13.5"/>
        <rFont val="Times New Roman"/>
        <family val="1"/>
        <charset val="204"/>
      </rPr>
      <t>5</t>
    </r>
  </si>
  <si>
    <r>
      <rPr>
        <sz val="13.5"/>
        <rFont val="Times New Roman"/>
        <family val="1"/>
        <charset val="204"/>
      </rPr>
      <t>6</t>
    </r>
  </si>
  <si>
    <r>
      <rPr>
        <sz val="13.5"/>
        <rFont val="Times New Roman"/>
        <family val="1"/>
        <charset val="204"/>
      </rPr>
      <t>7</t>
    </r>
  </si>
  <si>
    <r>
      <rPr>
        <sz val="13.5"/>
        <rFont val="Times New Roman"/>
        <family val="1"/>
        <charset val="204"/>
      </rPr>
      <t>8</t>
    </r>
  </si>
  <si>
    <r>
      <rPr>
        <sz val="13.5"/>
        <rFont val="Times New Roman"/>
        <family val="1"/>
        <charset val="204"/>
      </rPr>
      <t>9</t>
    </r>
  </si>
  <si>
    <r>
      <rPr>
        <sz val="13.5"/>
        <rFont val="Times New Roman"/>
        <family val="1"/>
        <charset val="204"/>
      </rPr>
      <t>10</t>
    </r>
  </si>
  <si>
    <r>
      <rPr>
        <sz val="13.5"/>
        <rFont val="Times New Roman"/>
        <family val="1"/>
        <charset val="204"/>
      </rPr>
      <t>11</t>
    </r>
  </si>
  <si>
    <r>
      <rPr>
        <sz val="13.5"/>
        <rFont val="Times New Roman"/>
        <family val="1"/>
        <charset val="204"/>
      </rPr>
      <t>12</t>
    </r>
  </si>
  <si>
    <t>9.2.2.3</t>
  </si>
  <si>
    <t>Контрольное событие 9.2.2.3 Внесен в Правительство Российской Федерации проект постановления Правительства Российской Федерации, определяющий порядок хранения переписных листов и иных документов Всероссийской переписи населения 2020 года</t>
  </si>
  <si>
    <t>Пушкин В.М., Директор Департамента развития цифровой экономики, Министерство экономического развития Российской Федерации</t>
  </si>
  <si>
    <t>01.06.2020</t>
  </si>
  <si>
    <t>Ведутся работы по разработке технического задания и подготовке конкурсной документации на выполнение работ, связанных с развитием и сопровождением автоматизированной системы для подготовки, проведения, обработки материалов и получения итогов Всероссийской сельскохозяйственной переписи (АС ВСХП) информационно-вычислительной системы (ИВС) Росстата, а также с обработкой материалов и получением итогов  сельскохозяйственной микропереписи, этап 2020-2021 гг.</t>
  </si>
  <si>
    <t>9.3.1.5</t>
  </si>
  <si>
    <t>Контрольное событие 9.3.1.5 Внесен в Правительство Российской Федерации проект постановления Правительства Российской Федерации об организации сельскохозяйственной микропереписи 2021 года</t>
  </si>
  <si>
    <t>включено в иной план</t>
  </si>
  <si>
    <t>30.06.2020</t>
  </si>
  <si>
    <t>В рамках реализации контракта № ST2/2/A.1.21 от 29.08.2018 разработана методология построения Системы экономических счетов окружающей природной среды  (работы по контракту полностью завершены и приняты Заказчиком, Акт №2 от 27.01.2020).</t>
  </si>
  <si>
    <t xml:space="preserve">Минэкономразвития России планирует, что предусмотренные Регламентом Правительства Российской Федерации, утвержденным постановлением Правительства Российской Федерации от 1 июня 2004 г. № 260, процедуры будут проведены в отношении проекта постановления после принятия Правительством Российской Федерации окончательного решения о дате проведения ВПН (письмо Минэкономразвития России в Правительство Российской Федерации от 01.06.2020 № 17559-ВФ/Д09и).
В соответствии с письмами Департамента бюджетного планирования и государственных программ Минэкономразвития России от 03.07.2020 № Д19и-21049, № Д19вн-25417 предлагается направить предложения по переносу срока реализации контрольного события 9.2.2.3 на 1 декабря 2020 года.
</t>
  </si>
  <si>
    <t>В рамках реализации контракта № ST2/2/С.1.14 от 17.12.2018 разработаны методические рекомендации по формированию статистических показателей, характеризующих объемы социальных выплат населению в денежном и натуральном выражении, на основе использования административных источников информации, формируемых на федеральном и региональном уровнях (работы по контракту полностью завершены и приняты Заказчиком (Акт №4 от 30.01.2020), оплата осуществлена из остатков средств финансирования, полученных в предыдущие периоды и находящихся на специальных счетах на 01.01.2020 г.).</t>
  </si>
  <si>
    <t>Наименование государственной программы: Экономическое развитие и инновационная экономика.                                                    Отчетный период III квартал 2020 г.</t>
  </si>
  <si>
    <t>9.1.1.16</t>
  </si>
  <si>
    <t>Контрольное событие 9.1.1.16. Подготовлен и направлен на согласование в Минэкономразвития России проект приказа Росстата об утверждении методики оценки отчетной нагрузки на респондентов и ее нормирования</t>
  </si>
  <si>
    <t>Васильченко Ю.Л. (Федеральная служба государственной статистики), Начальник Управления национальной системы управления данными государственной статистики</t>
  </si>
  <si>
    <t>Контрольное событие 9.Р3.1.1. Разработан статистический инструментарий выборочного наблюдения состояния здоровья населения</t>
  </si>
  <si>
    <t>9.Р3.1.1</t>
  </si>
  <si>
    <t xml:space="preserve">включено в поэтапный план выполнения мероприятий, содержащий ежегодные индикаторы, обеспечивающий достижение установленных указами Президента Российской Федерации от 07.05.2012 № 596-606 важнейших целевых показателей, отражает результат выполнения мероприятий приоритетных национальных проектов
</t>
  </si>
  <si>
    <t>Никитина С.Ю. (Федеральная служба государственной статистики), Начальник Управления статистики населения и здравоохранения</t>
  </si>
  <si>
    <r>
      <t xml:space="preserve">На основании распоряжения Правительства Российской Федерации от 01.08.2019 №1700-р "Об определении единственными исполнителями осуществляемых Росстатом в 2019-2020 годах закупок в рамках проведения Всероссийской переписи населения 2020 года"  заключен государственный контракт:
-  от 29.04.2020 № 31-ВПН-2020/ГМЦ-4 на оказание услуг по подготовке  к автоматизированной обработке и по автоматизированной обработке  материалов Всероссийской переписи населения 2020 г., этап I.
В территориальных органах Росстата заключены гражданско-правовые договора с временным персоналом (Администраторы ЛВС) на выполнение работ,  связанных с подготовкой к Всероссийской переписи населения 2020 года.
</t>
    </r>
    <r>
      <rPr>
        <sz val="13.5"/>
        <color rgb="FF000000"/>
        <rFont val="Times New Roman"/>
        <family val="1"/>
        <charset val="204"/>
      </rPr>
      <t xml:space="preserve">
</t>
    </r>
  </si>
  <si>
    <r>
      <t xml:space="preserve">Мероприятие 9.1.1 Контрольное событие 9.1.1.16. 
Выполнение контрольного события 9.1.1.16. "Подготовлен и направлен на согласование в Минэкономразвития России проект приказа Росстата об утверждении методики оценки отчетной нагрузки на респондентов и ее нормирования" целессобразно после перевода государственной информационной системы «Цифровая аналитическая платформа предоставления статистических данных» (далее - ГИС ЦАП) в промышленную эксплуатацию в июне 2021 года в соответствии с календарными планами выполнения работ по государственным контрактам на выполнение работ по проектированию, разработке, апробации и вводу в эксплуатацию компонентов ГИС ЦАП: от 13 августа 2019 года № 56-ИКТ/242-2019-2021/НИИ"ВОСХОД"-1; от 12 августа 2019 года № 58-ИКТ/242-2019-2021/ООО"НЦИ"-1; от 12 августа 2019 года № 59-ИКТ/242-2019-2021/НИИ"ВОСХОД"-2; от 13 августа 2019 года № 60-ИКТ/242-2019-2021/НИИ"ВОСХОД"-3.
До ввода ГИС ЦАП в промышленную эксплуатацию в системе отсутствует информационное наполнение, необходимое для разработки и апробации методики.
</t>
    </r>
    <r>
      <rPr>
        <sz val="13.5"/>
        <color rgb="FF000000"/>
        <rFont val="Times New Roman"/>
        <family val="1"/>
        <charset val="204"/>
      </rPr>
      <t xml:space="preserve">
</t>
    </r>
  </si>
  <si>
    <t xml:space="preserve">Разработку методики оценки отчетной нагрузки на респондентов и ее нормирования планируется осуществить после перевода  ГИС ЦАП в промышленную эксплуатацию с соответствующим наполнением системы информацией, необходимой для разработки и апробации методики. Срок выполнения - III квартал 2021 года.
</t>
  </si>
  <si>
    <t>Контрольное событие 9.2.2.4 Подготовлен и представлен в Минэкономразвития России для внесения в Правительство Российской Федерации проект постановления Правительства Российской Федерации, устанавливающий порядок подведения итогов Всероссийской переписи населения 2020 года</t>
  </si>
  <si>
    <t>9.2.2.4</t>
  </si>
  <si>
    <t>28.08.2020</t>
  </si>
  <si>
    <r>
      <t>Мероприятие 9.2.2:</t>
    </r>
    <r>
      <rPr>
        <sz val="13.5"/>
        <color rgb="FF000000"/>
        <rFont val="Times New Roman"/>
        <family val="1"/>
        <charset val="204"/>
      </rPr>
      <t>Контрольное событие 9.2.2.3 В соответствии с подпунктом «а» пункта 8 постановления Правительства Российской Федерации от 7 декабря 2019 г. № 1608 «Об организации Всероссийской переписи населения 2020 года» (далее – постановление № 1608) Минэкономразвития России совместно с Росархивом было необходимо представить до 1 июня 2020 г. в Правительство Российской Федерации проект  акта Правительства Российской Федерации, определяющий порядок хранения переписных листов и иных документов Всероссийской переписи населения 2020 года (далее соответственно – проект акта, ВПН). 
Во исполнение указанного поручения Минэкономразвития России совместно с Росстатом разработан проект постановления Правительства Российской Федерации  «О порядке хранения переписных листов и иных документов Всероссийской переписи населения 2020 года» (далее – проект постановления). Планировалось,  что дополнительных ассигнований из федерального бюджета на реализацию положений проекта постановления не потребуется.  
Вместе с тем, с учетом распространения новой коронавирусной инфекции, вызванной 2019-nCoV, рисков, связанных с подготовкой инфраструктуры и поставкой необходимого оборудования для сбора и обработки данных, получаемых по итогам проведения масштабных федеральных статистических наблюдений (переписей),  во исполнение поручений Правительства Российской Федерации от 08.05.2020 № АБ-П13-4660, от 25.05.2020 № 4344п-П14кв (пункт 21), от 11.06.2020 № ДГ-П43-6271кв по представлению Росстата разработан и письмами от 29.05.2020 № 17313-РМ/Д31и и от 16.06.2020 № 19232-РМ/Д31и внесен в Правительство Российской Федерации проект постановления Правительства Российской Федерации «О внесении изменений в некоторые акты Правительства Российской Федерации по вопросу переноса срока проведения Всероссийской переписи населения 2020 года», предусматривающий перенос срока проведения ВПН с октября 2020 г. на апрель 2021 года, а также перенос срока внесения проекта акта с 1 июня 2020 г. на 1 декабря 2020 года. Данный проект постановления Правительства Российской Федерации подписан 27.06.2020 – постановление Правительства Российской Федерации от 27.06.2020 № 943 «О внесении изменений в некоторые акты Правительства Российской Федерации по вопросу переноса срока проведения Всероссийской переписи населения и признании утратившим силу распоряжения Правительства Российской Федерации от 4 ноября 2017 г. № 2444-р» (далее – постановление № 943).
В соответствии с подпунктом «а» пункта 8 постановления № 1608 в редакции постановления № 943 Минэкономразвития России совместно с Росархивом проект акта необходимо представить до 1 декабря 2020 года.
Контрольное событие 9.2.2.4 В соответствии с подпунктом «б» пункта 8 Правительства Российской Федерации от 7 декабря 2019 г. № 1608 «Об организации Всероссийской переписи населения 2020 года» в редакции  постановления Правительства Российской Федерации от 27.06.2020 № 943 «О внесении изменений в некоторые акты Правительства Российской Федерации по вопросу переноса срока проведения Всероссийской переписи населения и признании утратившим силу распоряжения Правительства Российской Федерации от 4 ноября 2017 г. № 2444-р»  Росстат представит в Минэкономразвития России для внесения в Правительство Российской Федерации проект постановления Правительства Российской Федерации «О порядке подведения итогов Всероссийской переписи населения 2020 года» до 28 февраля 2021 года.</t>
    </r>
  </si>
  <si>
    <t xml:space="preserve">Сформирована и размещена на Интернет-сайте Росстата и ЕМИСС официальная статистическая информация о социальных, экономических, демографических, экологических и других общественных процессах в Российской Федерации в ходе выполнения 361 работы. Принято 11 актов Правительства Российской Федерации по внесению изменений в Федеральный план статистических работ.
Подготовлен и 13 февраля 2020 г. представлен руководителю Росстата отчет о результатах выполнения Плана научно-исследовательских работ Росстата за 2019 год, утвержденного приказом Росстата от 06.12.2018 № 716 (с изм. и доп.). 
В рамках раздела I Плана научно-исследовательских работ Федеральной службы государственной статистики на 2020-2022 гг., утвержденного приказом Росстата от 14.02.2020 № 69 (с изм. от 30.03.2020 № 169, от 15.05.2020 № 254, от 11.06.2020 № 310, от 11.08.2020 № 449), в 2020 году за счет средств текущего финансирования НИОКР предусмотрено к выполнению научными организациями на контрактной основе 10 научно-исследовательских работ. 
Оказываются услуги по обеспечению связью центрального аппарата и территориальных органов государственной статистики. 
Утверждены и размещены на официальном сайте единой информационной системы в сфере закупок (www.zakupki.gov.ru) конкурсные документации:
- по разработке концепции по созданию и распространению связанных открытых статистических данных Росстата (извещение от 03.07.2020 № 0173100011920000065). В августе 2020 года проведены процедуры по рассмотрению поступивших заявок на участие в конкурсе и подведены итоги открытого конкурса в электронной форме;
- по совершенствованию системы показателей, характеризующих ход выполнения мероприятий, проводимых в рамках Десятилетия детства (извещение от 21.07.2020 № 0173100011920000070);
- на поставку  комплектов серверного и телекоммуникационного оборудования для федерального уровня информационно-вычислительной системы Росстата (ИВС Росстата) (извещение от 10.08.2020 № 0173100011920000084).
В соответствии с заключенными государственными контрактами оказаны услуги по сопровождению подсистем ИВС Росстата за II квартал 2020 г.
- от 16.01.2020 № 1-П/242-2020/ГМЦ-1 по осуществлению работ по сопровождению информационно-вычислительной системы Росстата (ИВС Росстата),  обеспечению выполнения Производственного плана  Росстата на 2020 год;
- от 18.03.2020 № 19-ПРР/242-КРОК Регион на оказание услуг по системному сопровождению подсистемы подготовки электронных экономических описаний информационно-вычислительной системы Росстата (ИВС Росстата); 
- от 18.03.2020 № 17-ПРР/242-КРОК Регион на оказание услуг по системному сопровождению единой системы сбора и обработки статистической информации информационно-вычислительной системы Росстата (ИВС Росстата) в части электронного сбора данных; 
- от 20.03.2020 № 16-ПРР/242-Ланит на оказание услуг по системному сопровождению аппаратно программного комплекса регистрации цен и тарифов на товары и услуги (АПК РЦ), интегрированного с модернизированной единой системой сбора и обработки статистической информации информационно-вычислительной системы Росстата (ИВС Росстата); 
 - от 12.03.2020 № 15-ПРР/242-ОНЛАНТА на оказание услуг по системному сопровождению системы виртуализации и мониторинга информационно-вычислительной системы Росстата (ИВС Росстата);
- от 27.02.2020  № 12-ПРР/242-ПРАЙМ ГРУП на оказание услуг по системному сопровождению централизованной системы обработки данных информационно-вычислительной системы Росстата (ИВС Росстата);
- от 08.04.2020 № 16-ПРР/242-2020/ОНЛАНТА-2 на оказание услуг по системному сопровождению единой ведомственной мультисервисной сети информационно-вычислительной системы Росстата (ИВС Росстата); 
- от 07.04.2020 № 23-ПРР/242-КРОК Регион на оказание услуг по системному сопровождению системы электронного документооборота информационно-вычислительной системы Росстата (ИВС Росстата);
- от 03.06.2020 № 40-ЦА/242-2020/АКБ Барьер-1 на выполнение работ по приведению систем защиты информации информационно-вычислительной системы Росстата (ИВС Росстата) в соответствие требованиям действующего законодательства Российской Федерации в области защиты информации;
- от 04.06.2020 № 39-ИКТ/242-ИВС на оказание услуг по аттестации государственной информационной системы "Информационно-вычислительная система Росстата" по требованиям безопасности информации (этап 1).
Заключены государственные контракты:
- от 11.06.2020 № 48-НР-2020/ФГБОУ ВО "ГУУ"-11 на выполнение  научно-исследовательской работы по разработке подходов к формированию статистических показателей, характеризующих деятельность микропредприятий, на основе информационных ресурсов ФНС России в целях снижения административной нагрузки на малый бизнес;
- от 16.06.2020 № 51-НР-2020/КО ИНВЕСТ-1на выполнение  научно-исследовательской работы по актуализации алгоритмов формирования ресурсно-технологических моделей по видам экономической деятельности в целях расчета индексов цен в строительстве;
- от 03.07.2020 б/н на выполнение научно-исследовательской работы по разработке рекомендаций по разработке сценариев демографического развития Российской Федерации и ее субъектов на долгосрочный период для расчета перспективной численности и возрастно-полового состава населения;
 - от 03.07.2020 № 67-НР-2020-2021/ДЕЛОВОЙ ПРОФИЛЬ-1 на выполнение научно-исследовательской работы по разработке рекомендаций по совершенствованию нормативно-правовой базы деятельности и учета групп предприятий на основе результатов комплексного исследования зарубежной и российской законодательной практики, а также анализу их деятельности с использованием консолидированной финансовой отчетности (этап 2020 года, этап 2021 года);
 - от 15.07.2020 б/н на выполнение научно-исследовательской работы по разработке рекомендаций по совершенствованию и актуализации выборочной совокупности единиц наблюдения для проведения в субъектах Российской Федерации Выборочного обследования бюджетов домашних хозяйств (этап 2020 года); 
- от 15.07.2020 № 68-НР-2020/ФГБОУ ВО "ГУУ"-2 на выполнение научно-исследовательской работы по разработке рекомендаций по совершенствованию методов формирования итоговых показателей расходов домашних хозяйств на основании данных выборочного обследования бюджетов домашних хозяйств в соответствии с рекомендациями Евростата по гармонизации программ обследований расходов домашних хозяйств  в государствах - членах ЕС;
- от 30.07.2020 № 80-ТС/242-ИНФОРМЗАЩИТА на поставку комплектов оборудования криптографических шлюзов безопасности для регионального и федерального уровня информационно-вычислительной системы Росстата (ИВС Росстата);
 - от 23.07.2020 № 78-ТС/242-ПК-ПРОФИ на поставку оборудования для автоматизированных рабочих мест информационно-вычислительной системы Росстата (ИВС Росстата);
- от 05.08.2020 № 82-ТС/242-ЛАНИТ-Интеграция на поставку комплектов оборудования инженерной инфраструктуры, телекоммуникационного оборудования и программно-аппаратного комплекса обработки и агрегации данных для федерального уровня информационно-вычислительной системы Росстата (ИВС Росстата);
- от 05.08.2020 № 84-ТС/242-ЛАНИТ-Интеграция на поставку комплектов серверного и телекоммуникационного оборудования для регионального уровня информационно-вычислительной системы Росстата (ИВС Росстата), очередь 2;
- от 05.08.2020 № 83-ТС/242-ЛАНИТ-Интеграция на поставку комплектов серверного и телекоммуникационного оборудования для регионального уровня информационно-вычислительной системы Росстата (ИВС Росстата), очередь 1;
- от 06.08.2020  № 81-ТС/242-Технопрогресс на поставку комплектов оборудования инженерной инфраструктуры для размещения и эксплуатации серверного и телекоммуникационного оборудования для регионального уровня  информационно-вычислительной системы Росстата (ИВС Росстата).
В соответствии с заключенными государственными контрактами оказаны услуги по сопровождению подсистем ИВС Росстата за II квартал 2020 г.
В соответствии с Государственным контрактом от 08.07.2019 № 43-НР-2019-2020/КО ИНВЕСТ-1 осуществляется выполнение научно-исследовательской работы по разработке рекомендаций по стоимостной оценке строительных объектов для  международных сопоставлений ВВП (этап 2020 года).
В территориальных органах Росстата заключаются государственные контракты на оказание услуг связи, на поставку расходных материалов и запасных частей для автоматизированных рабочих мест.
Сформирована и размещена на интернет-сайте Росстата официальная статистическая информация для оценки эффективности деятельности органов местного самоуправления городских округов и муниципальных районов по показателям, закрепленным за Росстатом, в соответствии с постановлением Правительства Российской Федерации от 17 декабря 2012 г.  № 1317 «О мерах по реализации Указа Президента Российской Федерации от 28 апреля 2008 г. № 607». База данных показателей муниципальных образований – БД ПМО размещена по адресу: https://www.gks.ru/storage/mediabank/munst.htm.
</t>
  </si>
  <si>
    <t xml:space="preserve">Сформирована и размещена на интернет-сайте Росстата и ЕМИСС официальная статистическая информация о социальных, экономических, демографических, экологических и других общественных процессах в Российской Федерации в ходе выполнения 361 работы. 
На интернет-сайте Росстата в рубрике "Региональная статистика" размещена  официальная статистическая информация по показателям для оценки эффективности деятельности органов исполнительной власти субъектов Российской Федерации, относящимся к компетенции Росстата,  в соответствии с Указом Президента Российской Федерации от 25.04.2019 № 193 «Об оценке эффективности деятельности высших должностных лиц (руководителей высших исполнительных органов государственной власти) субъектов Российской Федерации и деятельности органов исполнительной власти субъектов Российской Федерации» (https://gks.ru/free_doc/new_site/rosstat/pok-monitor/pok-monitor.html).
Во исполнение п. 4 постановления Правительства Российской Федерации от 17.07.2019 № 915 информация направлена в Минэкономразвития России письмами от 15.04.2020 № СО-04-3/354-ПМ и от 29.04.2020 № КЛ-06-5/399-ПМ.
Сформирована и размещена на интернет-сайте Росстата официальная статистическая информация для оценки эффективности деятельности органов местного самоуправления городских округов и муниципальных районов по показателям, закрепленным за Росстатом, в соответствии с постановлением Правительства Российской Федерации от 17 декабря 2012 г.  № 1317 «О мерах по реализации Указа Президента Российской Федерации от 28 апреля 2008 г. № 607». База данных показателей муниципальных образований – БД ПМО размещена по адресу: https://www.gks.ru/storage/mediabank/munst.htm.
</t>
  </si>
  <si>
    <t xml:space="preserve">Подготовлен и 13 февраля 2020 г. представлен руководителю Росстата отчет о результатах выполнения Плана научно-исследовательских работ Росстата за 2019 год, утвержденного приказом Росстата от 06.12.2018 № 716 (с изм. и доп.). 
В рамках раздела I Плана научно-исследовательских работ Федеральной службы государственной статистики на 2020-2022 гг., утвержденного приказом Росстата от 14.02.2020 № 69 (с изм. и доп. от 30.03.2020 № 169, от 15.05.2020 № 254, от 11.06.2020 № 310, от 11.08.2020 № 449), в 2020 году за счет средств текущего финансирования НИОКР предусмотрено к выполнению научными организациями на контрактной основе 10 научно-исследовательских работ. 
Утверждены и размещены на официальном сайте единой информационной системы в сфере закупок 2 конкурсных документации на выполнение научно-исследовательских работ по:
- разработке концепции по созданию и распространению связанных открытых статистических данных Росстата (извещение от 03.07.2020 № 0173100011920000065). В августе 2020 года проведены процедуры по рассмотрению поступивших заявок на участие в конкурсе и подведены итоги открытого конкурса в электронной форме; 
- совершенствованию системы показателей, характеризующих ход выполнения мероприятий, проводимых в рамках Десятилетия детства (извещение от 21.07.2020 № 0173100011920000070).
Заключены государственные контракты:
- от 11.06.2020 № 48-НР-2020/ФГБОУ ВО "ГУУ"-11 на выполнение  научно-исследовательской работы по разработке подходов к формированию статистических показателей, характеризующих деятельность микропредприятий, на основе информационных ресурсов ФНС России в целях снижения административной нагрузки на малый бизнес;
- от 16.06.2020 № 51-НР-2020/КО ИНВЕСТ-1на выполнение  научно-исследовательской работы по актуализации алгоритмов формирования ресурсно-технологических моделей по видам экономической деятельности в целях расчета индексов цен в строительстве;
- от 03.07.2020 б/н на выполнение научно-исследовательской работы по разработке рекомендаций по разработке сценариев демографического развития Российской Федерации и ее субъектов на долгосрочный период для расчета перспективной численности и возрастно-полового состава населения;
 - от 03.07.2020 № 67-НР-2020-2021/ДЕЛОВОЙ ПРОФИЛЬ-1 на выполнение научно-исследовательской работы по разработке рекомендаций по совершенствованию нормативно-правовой базы деятельности и учета групп предприятий на основе результатов комплексного исследования зарубежной и российской законодательной практики, а также анализу их деятельности с использованием консолидированной финансовой отчетности (этап 2020 года, этап 2021 года);
 - от 15.07.2020 б/н на выполнение научно-исследовательской работы по разработке рекомендаций по совершенствованию и актуализации выборочной совокупности единиц наблюдения для проведения в субъектах Российской Федерации Выборочного обследования бюджетов домашних хозяйств (этап 2020 года); 
- от 15.07.2020 № 68-НР-2020/ФГБОУ ВО "ГУУ"-2 на выполнение научно-исследовательской работы по разработке рекомендаций по совершенствованию методов формирования итоговых показателей расходов домашних хозяйств на основании данных выборочного обследования бюджетов домашних хозяйств в соответствии с рекомендациями Евростата по гармонизации программ обследований расходов домашних хозяйств  в государствах - членах ЕС.
В соответствии с Государственным контрактом от 08.07.2019 № 43-НР-2019-2020/КО ИНВЕСТ-1 осуществляется выполнение научно-исследовательской работы по разработке рекомендаций по стоимостной оценке строительных объектов для  международных сопоставлений ВВП (этап 2020 года). 
</t>
  </si>
  <si>
    <t xml:space="preserve">Заключен государственный контракт от 16.01.2020 № 1-П/242-2020/ГМЦ-1 по осуществлению работ по сопровождению информационно-вычислительной системы Росстата (ИВС Росстата),  обеспечению выполнения Производственного плана  Росстата на 2020 год. 
Оказываются  услуги по обеспечению  связью  центрального аппарата  и территориальных органов государственной статистики. 
Утверждена и размещена на официальном сайте единой информационной системы в сфере закупок (www.zakupki.gov.ru) конкурсная документация на поставку  комплектов серверного и телекоммуникационного оборудования для федерального уровня информационно-вычислительной системы Росстата (ИВС Росстата) (извещение от 10.08.2020 № 0173100011920000084).
Заключены государственные контракты:
- от 18.03.2020 № 19-ПРР/242-КРОК Регион на оказание услуг по системному сопровождению подсистемы подготовки электронных экономических описаний информационно-вычислительной системы Росстата (ИВС Росстата); 
- от 18.03.2020 № 17-ПРР/242-КРОК Регион на оказание услуг по системному сопровождению единой системы сбора и обработки статистической информации информационно-вычислительной системы Росстата (ИВС Росстата) в части электронного сбора данных; 
- от 20.03.2020 № 16-ПРР/242-Ланит на оказание услуг по системному сопровождению аппаратно программного комплекса регистрации цен и тарифов на товары и услуги (АПК РЦ), интегрированного с модернизированной единой системой сбора и обработки статистической информации информационно-вычислительной системы Росстата (ИВС Росстата); 
 - от 12.03.2020 № 15-ПРР/242-ОНЛАНТА на оказание услуг по системному сопровождению системы виртуализации и мониторинга информационно-вычислительной системы Росстата (ИВС Росстата);
- от 27.02.2020 № 12-ПРР/242-ПРАЙМ ГРУП на оказание услуг по системному сопровождению централизованной системы обработки данных информационно-вычислительной системы Росстата (ИВС Росстата);
- от 08.04.2020 №16-ПРР/242-2020/ОНЛАНТА-2 на оказание услуг по системному сопровождению единой ведомственной мультисервисной сети информационно-вычислительной системы Росстата (ИВС Росстата); 
- от 07.04.2020 №23-ПРР/242-КРОК Регион на оказание услуг по системному сопровождению системы электронного документооборота информационно-вычислительной системы Росстата (ИВС Росстата);
- от 03.06.2020 № 40-ЦА/242-2020/АКБ Барьер-1 на выполнение работ по приведению систем защиты информации информационно-вычислительной системы Росстата (ИВС Росстата) в соответствие требованиям действующего законодательства Российской Федерации в области защиты информации;
- от 04.06.2020 № 39-ИКТ/242-ИВС на оказание услуг по аттестации государственной информационной системы "Информационно-вычислительная система Росстата" по требованиям безопасности информации (этап 1);
- от 30.07.2020  80-ТС/242-ИНФОРМЗАЩИТА на поставку комплектов оборудования криптографических шлюзов безопасности для регионального и федерального уровня информационно-вычислительной системы Росстата (ИВС Росстата);
 -  от 23.07.2020 №78-ТС/242-ПК-ПРОФИ  на поставку оборудования для автоматизированных рабочих мест информационно-вычислительной системы Росстата (ИВС Росстата);
- от 05.08.2020 № 82-ТС/242-ЛАНИТ-Интеграция на поставку комплектов оборудования инженерной инфраструктуры, телекоммуникационного оборудования и программно-аппаратного комплекса обработки и агрегации данных для федерального уровня информационно-вычислительной системы Росстата (ИВС Росстата);
- от 05.08.2020 № 84-ТС/242-ЛАНИТ-Интеграция на поставку комплектов серверного и телекоммуникационного оборудования для регионального уровня информационно-вычислительной системы Росстата (ИВС Росстата), очередь 2;
- от 05.08.2020 № 83-ТС/242-ЛАНИТ-Интеграция на поставку комплектов серверного и телекоммуникационного оборудования для регионального уровня информационно-вычислительной системы Росстата (ИВС Росстата), очередь 1;
- от 06.08.2020  № 81-ТС/242-Технопрогресс на поставку комплектов оборудования инженерной инфраструктуры для размещения и эксплуатации серверного и телекоммуникационного оборудования для регионального уровня  информационно-вычислительной системы Росстата (ИВС Росстата).
В соответствии с заключенными государственными контрактами оказаны услуги по сопровождению подсистем ИВС Росстата за II квартал 2020 года.
В территориальных органах Росстата заключаются государственные контракты на оказание услуг связи, на поставку расходных материалов и запасных частей для автоматизированных рабочих мест.
</t>
  </si>
  <si>
    <t xml:space="preserve">Утверждены приказы Росстата:
- от 03.02.2020 № 9-у методика расчета тиражей немашиночитаемых документов для проведения Всероссийской переписи населения 2020 года;
- от 24.07.2020 г. № 407 "О внесении изменений в документы Всероссийской переписи населения 2020 года, утвержденные приказом Росстата от 30 декабря 2019 г. № 826»;
- от 27.08.2020 г. № 492 "Об утверждении Основных методологических и организационных положений Всероссийской переписи населения 2020 года";
- от 28.08. 2020 г. № 494 «О Рабочей группе по проведению приемки учебных курсов для обучения всех категорий переписных работников Всероссийской переписи населения 2020 года».
Принято Постановление Правительства Российской Федерации от 27 июня 2020 года № 943 "О внесении изменений в некоторые акты Правительства Российской Федерации по вопросу переноса срока проведения Всероссийской переписи населения 2020 года и признании утратившим силу распоряжением Правительства Российской Федерации от 4 ноября 2017 г. № 2444-р".
Заключены государственные контракты:
- от 04.07.2019 № 40-НР-ВПН-2019-2020/МИРЭА-2 по разработке алгоритмов устранения возрастной аккумуляции в данных о возрастной структуре населения, полученных по итогам переписи населения. Исполнителем в соответствии с Техническим заданием и Календарным планом выполняются работы по II этапу. Срок окончания выполнения работ по контракту – ноябрь 2020 г;
- от 08.08.2019 № 53-НР-ППН-2019-2020/НИИ-3 по разработке рекомендаций по доработке алгоритмов проведения импутации при создании автоматизированной системы для обработки материалов ВПН-2020 по итогам проведения пробной переписи населения 2018 г. (этап 2019, 2020 годов). Исполнителем в соответствии с Техническим заданием и Календарным планом выполняются работы по II этапу по разработке рекомендаций по доработке алгоритмов проведения импутации при создании автоматизированной системы для обработки материалов ВПН-2020 по итогам проведения пробной переписи населения 2018 г. (этап 2020 г.). Срок окончания выполнения работ по контракту – ноябрь 2020 г.;
- от 22.08.2019 № 63-НР-ВПН-2019-2020/Технократ-1  по разработке рекомендаций по подготовке и применению алгоритмов объединения (консолидации) первичных данных переписи населения из разных источников (этап 2019, 2020 годов). Исполнителем в соответствии с Техническим заданием и Календарным планом выполняются работы по II этапу по разработке рекомендаций по подготовке и применению алгоритмов объединения (консолидации) первичных данных переписи населения из разных источников (2020 годов). Срок окончания выполнения работ по контракту – ноябрь 2020 г.
- от 27.09.2019 № 83-ВПН/242-2019-2020/РОСТЕЛЕКОМ-1  на выполнение работ и оказание услуг по разработке, вводу в эксплуатацию и сопровождению специализированного программного обеспечения автоматизированной системы, предназначенной для подготовки и проведения переписи, обработки материалов и подведения итогов переписи, этап 2019-2020 гг.;
-  от 28.01.2020 2-ТС-242-2020-ИВС-1 на поставку средств защиты информации информационно-вычислительной системы Росстата (ИВС Росстата) для обеспечения мероприятий проведения Всероссийской переписи населения 2020 года. Поставка оборудования произведена в полном объеме;
- от 07.02.2020 № 5.1-ВПН/242-2020/РОСТЕЛЕКОМ-2 на поставку единого программно-аппаратного комплекса, включающего в себя планшетные компьютеры с установленным специализированным программным обеспечением, предназначенным для сбора сведений о населении, с российской мобильной операционной системой, сведения о которой включены в единый реестр российских программ для электронных вычислительных машин и баз данных (первая очередь) (за счет средств выделенных Росстату распоряжением Правительства Российской Федерации от 22 февраля 2020 г. № 410-р  из резервного фонда Правительства Российской Федерации, произведен  авансовый платеж в размере 90%);
- от 25.03.2020 года № 19-ВПН-2020/МультиТехнологии на оказание услуг по размещению информационных телевизионных роликов по Всероссийской переписи населения 2020 года; 
- от 15.04.2020 № 23-ВПН-2020/Вивион-1 на оказанию услуг по переводу переписных документов Всероссийской переписи населения 2020 года на языки народов Российской Федерации и иностранные языки. Исполнителем Бюро переводов "Вивион"представлены результаты работы в печатном виде и на диске (письмом от 25.06.2020 вх. № 2155-др);
- от 29.04.2020 № 31-ВПН-2020/ГМЦ-4  на оказание услуг по подготовке  к автоматизированной обработке и по автоматизированной обработке  материалов Всероссийской переписи населения 2020 г., этап I;
- от 06.04.2020 № 20-ВПН/242-2020/РОСТЕЛЕКОМ-3 на поставку единого программно-аппаратного комплекса, включающего в себя планшетные компьютеры с установленным специализированным программным обеспечением, предназначенным для сбора сведений о населении, с российской мобильной операпционной системой, сведения о которой включены в единый реестр российских программ для электронных вычислительных машин и баз данных. За счет средств выделенных Росстату распоряжением Правительства Российской Федерации от 22 февраля 2020 г. № 410-р  из резервного фонда Правительства РФ, произведен  авансовый платеж в размере 90%;
- от 14.05.2020 № 33-ВПН/242-2020/Крипто-сервис-1 на поставку средств обнаружения вторжений для обеспечения мероприятий проведения Всероссийской переписи населения 2020 года. Поставка оборудования произведена в полном объеме;
- от 24.04.2020 № 25-ВПН-2020/САЯПИН-1 по разработке учебных курсов для проведения обучения всех категорий переписных работников Всероссийской переписи населения 2020 года;
- от 30.06.2020 № 62-НР-ВПН-2020/НИИ "ВОСХОД"-1 на выполнение научно-исследовательской работы по разработке концепции и проектного решения по созданию Цифровой аналитической платформы "Население" на базе итогов Всероссийской переписи населения 2020 года;
- от 22.06.2020 № б/н на выполнение научно-исследовательской работы по разработке рекомендаций по присоединению спецконтингентов к численности населения при Всероссийской переписи населения 2020 года;
- от 02.06.2020 № 36-НР-ВПН-2020/ТОТ-1 на выполнение научно-исследовательской работы по разработке рекомендаций по консолидации данных о населении, полученных из административных источников, для проведения контрольных процедур при Всероссийской переписи населения 2020 года.
- от 18.06.2020 46-ВПН/242-2020/ООО «ПК Аквариус»-1 на поставку оборудования для оснащения рабочих мест регионального уровня информационно-вычислительной системы Росстата (ИВС Росстата) для подготовки, обработки материалов и получения итогов ВПН-2020 (вторая очередь);
- от 11.06.2020 № б/н на поставку базовых комплектов технических средств регионального и федерального уровней автоматизированной системы  для подготовки, проведения, обработки материалов и получения итогов Всероссийской переписи населения 2020 года, этап 2020 года;
- от 08.06.2020 № б/н на приведение автоматизированной системы для подготовки, проведения, обработки материалов и получения итогов Всероссийской переписи населения 2020 года в соответствие требованиям действующего законодательства Российской Федерации в области защиты информации.
Ведутся работы по заключению государственного контракта на поставку единого программно-аппаратного комплекса, включающего в себя планшетные компьютеры с установленным специализированным программным обеспечением, предназначенным для сбора сведений о населении, с российской мобильной операционной системой, сведения о которой включены в единый реестр российских программ для электронных вычислительных машин и баз данных  (вторая очередь),  выделенных Росстату распоряжением Правительства Российской Федерации от 22 февраля 2020 г. № 410-р  из резервного фонда Правительства Российской Федерации.
Утверждено техническое задание на выполнение научно-исследовательской работы 
по теме: «Методологические рекомендации и алгоритмы сопоставления данных переписи населения 2020 года с данными переписи населения 2010 года, данными текущего статистического учета населения на федеральном и региональном уровнях».
В марте 2020 г. во исполнение протокола заседания Комиссии Правительства Российской Федерации от 10.12.2019 № 2 были направлены  письма:
- членам комиссии о тестировании переписного листа в электронной форме  на ЕПГУ об исполнении п. 4 раздела II протокола Комиссии;
- членам комиссии о рассмотрении вопроса целесообразности посещения переписчиками, граждан прошедших перепись на ЕПГУ об исполнении п. 5 раздела II Комиссии;
- в Минэкономразвития России о согласовании проекта распоряжения Правительства Российской Федерации о внесении изменений в состав Комиссии Правительства Российской Федерации по проведению Всероссийской переписи населения 2020 года, утвержденный распоряжением Правительства Российской Федерации от 27 декабря 2018 г. № 2961-р (от 03.03.2020 № ПС-08-2/214-ПМ). 
Во исполнение поручения Правительства Российской Федерации от 08.09.2020 № АБ-П13-4660 (вх. от 12.05.2020 № 2054-ПП) направлен  в Минэкономразвития России проект нормативного правового акта Правительства Российской Федерации о сроке и дате проведения Всероссийской переписи населения в 2021 году (исх. от 25.05.2020 № ПМ-17-3/459-ПМ).
Разработанный Росстатом проект постановления Правительства Российской Федерации «О порядке хранения переписных листов и иных документов Всероссийской переписи населения 2020 года» направлен Минэкономразвития России  в Правительство Российской Федерации (от 01.06.2020 № 17559-ВФ/Д09и).
</t>
  </si>
  <si>
    <t xml:space="preserve">Утверждены приказы Росстата:
- от 24.07.2020 г. № 407 "О внесении изменений в документы Всероссийской переписи населения 2020 года, утвержденные приказом Росстата от 30 декабря 2019 г. № 826»;
- от 27.08.2020 г. № 492 "Об утверждении Основных методологических и организационных положений Всероссийской переписи населения 2020 года".
Принято Постановление Правительства Российской Федерации от 27 июня 2020 года № 943 "О внесении изменений в некоторые акты Правительства Российской Федерации по вопросу переноса срока проведения Всероссийской переписи населения 2020 года и признании утратившим силу распоряжением Правительства Российской Федерации от 4 ноября 2017 г. № 2444-р".
Заключены государственные контракты:
- от 04.07.2019 № 40-НР-ВПН-2019-2020/МИРЭА-2 по разработке алгоритмов устранения возрастной аккумуляции в данных о возрастной структуре населения, полученных по итогам переписи населения. Исполнителем в соответствии с Техническим заданием и Календарным планом выполняются работы по II этапу. Срок окончания выполнения работ по контракту – ноябрь 2020 г;
- от 08.08.2019 № 53-НР-ППН-2019-2020/НИИ-3 по разработке рекомендаций по доработке алгоритмов проведения импутации при создании автоматизированной системы для обработки материалов ВПН-2020 по итогам проведения пробной переписи населения 2018 г. (этап 2019, 2020 годов). Исполнителем в соответствии с Техническим заданием и Календарным планом выполняются работы по II этапу по разработке рекомендаций по доработке алгоритмов проведения импутации при создании автоматизированной системы для обработки материалов ВПН-2020 по итогам проведения пробной переписи населения 2018 г. (этап 2020 г.). Срок окончания выполнения работ по контракту – ноябрь 2020 г.;
- от 22.08.2019 № 63-НР-ВПН-2019-2020/Технократ-1  по разработке рекомендаций по подготовке и применению алгоритмов объединения (консолидации) первичных данных переписи населения из разных источников (этап 2019, 2020 годов). Исполнителем в соответствии с Техническим заданием и Календарным планом выполняются работы по II этапу по разработке рекомендаций по подготовке и применению алгоритмов объединения (консолидации) первичных данных переписи населения из разных источников (2020 годов). Срок окончания выполнения работ по контракту – ноябрь 2020 г.
- от 30.06.2020 № 62-НР-ВПН-2020/НИИ "ВОСХОД"-1 на выполнение научно-исследовательской работы по разработке концепции и проектного решения по созданию Цифровой аналитической платформы "Население" на базе итогов Всероссийской переписи населения 2020 года;
- от 22.06.2020 № б/н на выполнение научно-исследовательской работы по разработке рекомендаций по присоединению спецконтингентов к численности населения при Всероссийской переписи населения 2020 года;
- от 02.06.2020 № 36-НР-ВПН-2020/ТОТ-1 на выполнение научно-исследовательской работы по разработке рекомендаций по консолидации данных о населении, полученных из административных источников, для проведения контрольных процедур при Всероссийской переписи населения 2020 года;
- от 27.08.2020 б\н на поставку канцелярских принадлежностей с нанесенным логтипом для лиц, привлекаемых к проведению Всероссийской переписи населения 2020 года.
Утверждено техническое задание на выполнение научно-исследовательской работы 
по теме: «Методологические рекомендации и алгоритмы сопоставления данных переписи населения 2020 года с данными переписи населения 2010 года, данными текущего статистического учета населения на федеральном и региональном уровнях».
В марте 2020 г. во исполнение протокола заседания Комиссии Правительства Российской Федерации от 10.12.2019 № 2 были направлены  письма:
- членам комиссии о тестировании переписного листа в электронной форме  на ЕПГУ об исполнении п. 4 раздела II протокола Комиссии;
- членам комиссии о рассмотрении вопроса целесообразности посещения переписчиками граждан, прошедших перепись на ЕПГУ, об исполнении п. 5 раздела II Комиссии;
- в Минэкономразвития России о согласовании проекта распоряжения Правительства Российской Федерации о внесении изменений в состав Комиссии Правительства Российской Федерации по проведению Всероссийской переписи населения 2020 года, утвержденный распоряжением Правительства Российской Федерации от 27 декабря 2018 г. № 2961-р (от 03.03.2020 № ПС-08-2/214-ПМ). 
</t>
  </si>
  <si>
    <r>
      <t xml:space="preserve">Утверждены приказы Росстата:
- от 03.02.2020 № 9-у «Об утверждении Методики расчета тиражей немашиночитаемых документов для проведения Всероссийской переписи населения 2020 года;
- от 28.08. 2020 г. № 494 «О Рабочей группе по проведению приемки учебных курсов для обучения всех категорий переписных работников Всероссийской переписи населения 2020 года».
Подготовлен и направлен в Минэкономразвития России  проект постановления Правительства Российской Федерации "О порядке хранения переписных листов и иных документов Всероссийской переписи населения 2020 года" (письмо от 22.04.2020 № ПМ-17-3/381-ПМ).
Во исполнение поручения Правительства Российской Федерации от 8.05.2020 г. № АБ-П13-4660 (вх. от 12.05.2020 № 2054-ПП) в Минэкономразвития России направлен проект нормативного правового акта Правительства Российской Федерации о сроке и дате проведения Всероссийской переписи населени в 2021 году  ( от 25.05.2020 № ПМ-17-3/459-ПМ).
Заключены государственные контракты:
 от 25.03.2020 года №19-ВПН-2020/МультиТехнологии на оказание услуг по размещению информационных телевизионных роликов по Всероссийской переписи населения 2020 года;
- от 15.04.2020 № 23-ВПН-2020/Вивион-1 на оказанию услуг по переводу переписных документов Всероссийской переписи населения 2020 года на языки народов Российской Федерации и иностранные языки; Исполнителем Бюро переводов "Вивион"представлены результаты работы в печатном виде и на диске;
- от 24.04.2020 № 25-ВПН-2020/САЯПИН-1 по разработке учебных курсов для проведения обучения всех категорий переписных работников Всероссийской переписи населения 2020 года.
</t>
    </r>
    <r>
      <rPr>
        <sz val="13.5"/>
        <color rgb="FF000000"/>
        <rFont val="Times New Roman"/>
        <family val="1"/>
        <charset val="204"/>
      </rPr>
      <t xml:space="preserve">
</t>
    </r>
  </si>
  <si>
    <t xml:space="preserve">Утверждены и размещены на официальном сайте единой информационной системы в сфере закупок (www.zakupki.gov.ru) конкурсные документации:
- на поставку базовых комплектов технических средств регионального и федерального уровней автоматизированной системы  для подготовки, проведения, обработки материалов и получения итогов Всероссийской переписи населения 2020 года, этап 2020 года (извещение  от 28.04.2020 №0173100011920000044).
Заключены государственные контракты:
-  от 27.09.2019 № 83-ВПН/242-2019-2020/РОСТЕЛЕКОМ-1  на выполнение работ и оказание услуг по разработке, вводу в эксплуатацию и сопровождению специализированного программного обеспечения автоматизированной системы, предназначенной для подготовки и проведения переписи, обработки материалов и подведения итогов переписи, этап 2019-2020 гг.;
-  от 28.01.2020 2-ТС-242-2020-ИВС-1 на поставку средств защиты информации информационно-вычислительной системы Росстата (ИВС Росстата) для обеспечения мероприятий проведения Всероссийской переписи населения 2020 года. Поставка оборудования произведена в полном объеме; 
-  от 07.02.2020 № 5.1-ВПН/242-2020/РОСТЕЛЕКОМ-2 на поставку единого программно-аппаратного комплекса, включающего в себя планшетные компьютеры с установленным специализированным программным обеспечением, предназначенным для сбора сведений о населении, с российской мобильной операпционной системой, сведения о которой включены в единый реестр российских программ для электронных вычислительных машин и баз данных (первая очередь) (за счет средств выделенных Росстату распоряжением Правительства Российской Федерации от 22 февраля 2020 г. № 410-р  из резервного фонда Правительства Российской Федерации, произведен  авансовый платеж в размере 90%).
- от 14.05.2020 № 33-ВПН/242-2020/Крипто-сервис-1 на поставку средств обнаружения вторжений для обеспечения мероприятий проведения Всероссийской переписи населения 2020 года. Поставка оборудования произведена в полном объеме;
- от 06.04.2020 № 20-ВПН/242-2020/РОСТЕЛЕКОМ-3 на поставку единого программно-аппаратного комплекса, включающего в себя планшетные компьютеры с установленным специализированным программным обеспечением, предназначенным для сбора сведений о населении, с российской мобильной операпционной системой, сведения о которой включены в единый реестр российских программ для электронных вычислительных машин и баз данных. За счет средств выделенных Росстату распоряжением Правительства Российской Федерации от 22 февраля 2020 г. № 410-р  из резервного фонда Правительства РФ, произведен  авансовый платеж в размере 90%;
- от 18.06.2020 46-ВПН/242-2020/ООО «ПК Аквариус»-1 на поставку оборудования для оснащения рабочих мест регионального уровня информационно-вычислительной системы Росстата (ИВС Росстата) для подготовки, обработки материалов и получения итогов ВПН-2020 (вторая очередь);
- от 11.06.2020 № б/н на поставку базовых комплектов технических средств регионального и федерального уровней автоматизированной системы  для подготовки, проведения, обработки материалов и получения итогов Всероссийской переписи населения 2020 года, этап 2020 года;
- от 08.06.2020 № б/н на приведение автоматизированной системы для подготовки, проведения, обработки материалов и получения итогов Всероссийской переписи населения 2020 года в соответствие требованиям действующего законодательства Российской Федерации в области защиты информации.
Доведены средства до территориальных органов Росстата на приобретение расходных материалов для офисного оборудования и оказание услуг связи.
</t>
  </si>
  <si>
    <r>
      <t xml:space="preserve">Утверждены и размещены на официальном сайте единой информационной системы в сфере закупок (www.zakupki.gov.ru) конкурсные документации:
- на выполнение технологических работ по проведению контроля данных сельскохозяйственной микропереписи о состоянии сельскохозяйственных угодий с использованием средств спутникового мониторинга ( извещение от 31.03.2020 № 0173100011920000023);
- на выполнение работы по разработке обучающей программы по заполнению форм переписных листов объектов сельскохозяйственной микропереписи 2021 года для лиц, осуществляющих сбор сведений об объектах сельскохозяйственной  микропереписи, с использованием мультимедийных технологий (извещение от 21.05.2020 № 0173100011920000053).
Заключены государственные контракты:
-  от 02.06.2020 № б/н на выполнение работ по апробации методологии и организации проведения сельскохозяйственной микропереписи 2021 года;
- от 03.07.2020 № 56-ВСХП-2020-2022/ИКИЗ-1 на выполнение технологических работ по проведению контроля данных сельскохозяйственной микропереписи об использовании сельскохозяйственных угодий с использованием средств спутникового мониторинга;
- от 15.07.2020 № 71-ВСХП-2020/ООО "Планета недвижимость" - 1 на выполнение работы  по разработке обучающей программы по заполнению форм переписных листов объектов сельскохозяйственной микропереписи 2021 года для лиц, осуществляющих сбор сведений об объектах сельскохозяйственной микропереписи, с использованием мультимедийных технологий.
Доведены бюджетные ассигнования до территориальных органов Росстата на заключение договоров с привлекаемым персоналом, на командировочные расходы, закупку транспортных услуг и услуг связи.
</t>
    </r>
    <r>
      <rPr>
        <sz val="13.5"/>
        <color rgb="FF000000"/>
        <rFont val="Times New Roman"/>
        <family val="1"/>
        <charset val="204"/>
      </rPr>
      <t xml:space="preserve">
</t>
    </r>
  </si>
  <si>
    <t xml:space="preserve">Утверждены приказы Росстата:
- от 06.07.2020 г № 360 "Календарный план мероприятий на 2020 – 2022 годы по подготовке и проведению сплошного федерального статистического наблюдения за деятельностью субъектов малого и среднего предпринимательства, автоматизированной обработке, подведению итогов и их официальной публикации";
- от 03.08.2020 г. № 429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 мая 2020 г. № 260";
- от 17.08.2020 г. № 469 "Об утверждении форм федерального статистического наблюдения и указаний по их заполнению для организации сплошного федерального статистического наблюдения за деятельностью субъектов малого и среднего предпринимательства в 2021 году по итогам за 2020 год";
- от 25.08.2020 г. № 485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 мая 2020 г. № 260";
- от 28.08.2020 г. № 496 "Об утверждении Основных методологических и организационных положений по сплошному федеральному статистическому  наблюдению за деятельностью субъектов малого и среднего предпринимательства за 2020 год".
Направлены обращения  в ФНС России,  АО "Корпорацию "МСП", операторам электронного документооборота об информационной поддержке сплошного наблюдения.
Срок проведения обучающего семинара по теме «Качество структурного обследования предприятий как информационной основы разработки таблиц "затраты-выпуск"» перенесен с апреля на октябрь текущего года в соответствии с Приказом № 450 от 11.08.2020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20.05.2020 № 260).
Ведутся работы по разработке технического задания и подготовке конкурсной документации на выполнение работ, связанных с развитием и сопровождением автоматизированной системы для подготовки, проведения, обработки материалов и получения итогов сплошного наблюдения за деятельностью субъектов малого и среднего предпринимательства (АС МиСП) Информационно-вычислительной системы Росстата (ИВС Росстата) в 2020-2021 гг.
Заключены государственные контракты: 
- от 23.06.2020 № б/н на выполнение научно-исследовательской работы по разработке рекомендаций по определению перечня показателей федерального статистического наблюдения за затратами на производство и продажу продукции за 2021 год с учетом отраслевой дифференциации и  типов хозяйствующих субъектов;
- от 29.06.2020  № 58-НР-ЗВ-2020/АБК-2 на выполнение научно-исследовательской работы по разработке рекомендаций по формированию и актуализации состава групп продуктов в соответствии с ОКПД2 для проведения федерального статистического наблюдения за затратами на производство и продажу продукции за 2021 год  для некоммерческих организаций;
- от 29.06.2020 № 60-НР-ЗВ-2020/АБК-3  на выполнение научно-исследовательской работы по разработке рекомендаций по формированию и актуализации состава групп продуктов в соответствии с ОКПД2 для проведения федерального статистического наблюдения за затратами на производство и продажу продукции за 2021 год  для нефинансовых коммерческих организаций;
- от 08.06.2020 № б/н на выполнение научно-исследовательской работы по разработке рекомендаций по построению нефинансовых счетов сектора домашних хозяйств;
- от 06.07.2020 № 57-НР-ЗВ-2020/ВАВТ МИНЭК-1 по разработке рекомендаций по статистической оценке шеринговой экономики в России и ее отражению в СНС и таблицах ресурсов и использования товаров и услуг; 
- от 09.07.2020 № 69-НР-ЗВ-2020/МГУ-1  по разработке методов математического моделирования оценок показателей таблиц ресурсов и использования товаров и услуг в постоянных ценах; 
- от 06.07.2020 №  б/н по разработке подходов к организации федерального статистического наблюдения за затратами на производство и продажу продукции за 2021 год с учетом типов хозяйствующих субъектов;
- от 15.07.2020 № б/н на выполнение научно-исследовательской работы по разработке рекомендаций по определению инвестиций в основной капитал по видам активов в соответствии с требованиями ОЭСР с учетом аналитического и логического контроля формируемых потоков.
</t>
  </si>
  <si>
    <r>
      <t xml:space="preserve">Срок проведения обучающего семинара по теме «Качество структурного обследования предприятий как информационной основы разработки таблиц "затраты-выпуск"» перенесен с апреля на октябрь текущего года в соответствии с Приказом № 450 от 11.08.2020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20.05.2020 № 260).
Доведены средства до территориальных органов Росстата на оплату командировочных расходов.
</t>
    </r>
    <r>
      <rPr>
        <sz val="13.5"/>
        <color rgb="FF000000"/>
        <rFont val="Times New Roman"/>
        <family val="1"/>
        <charset val="204"/>
      </rPr>
      <t xml:space="preserve">
</t>
    </r>
  </si>
  <si>
    <t xml:space="preserve">Заключены государственные контракты: 
- от 23.06.2020 № б/н на выполнение научно-исследовательской работы по разработке рекомендаций по определению перечня показателей федерального статистического наблюдения за затратами на производство и продажу продукции за 2021 год с учетом отраслевой дифференциации и  типов хозяйствующих субъектов;
- от 29.06.2020  № 58-НР-ЗВ-2020/АБК-2 на выполнение научно-исследовательской работы по разработке рекомендаций по формированию и актуализации состава групп продуктов в соответствии с ОКПД2 для проведения федерального статистического наблюдения за затратами на производство и продажу продукции за 2021 год  для некоммерческих организаций;
- от 29.06.2020 № 60-НР-ЗВ-2020/АБК-3  на выполнение научно-исследовательской работы по разработке рекомендаций по формированию и актуализации состава групп продуктов в соответствии с ОКПД2 для проведения федерального статистического наблюдения за затратами на производство и продажу продукции за 2021 год  для нефинансовых коммерческих организаций;
- от 08.06.2020 № б/н на выполнение научно-исследовательской работы по разработке рекомендаций по построению нефинансовых счетов сектора домашних хозяйств;
- от 06.07.2020 № 57-НР-ЗВ-2020/ВАВТ МИНЭК-1 по разработке рекомендаций по статистической оценке шеринговой экономики в России и ее отражению в СНС и таблицах ресурсов и использования товаров и услуг; 
- от 09.07.2020 № 69-НР-ЗВ-2020/МГУ-1  по разработке методов математического моделирования оценок показателей таблиц ресурсов и использования товаров и услуг в постоянных ценах; 
- от 06.07.2020 №  б/н по разработке подходов к организации федерального статистического наблюдения за затратами на производство и продажу продукции за 2021 год с учетом типов хозяйствующих субъектов;
- от 15.07.2020 № б/н на выполнение научно-исследовательской работы по разработке рекомендаций по определению инвестиций в основной капитал по видам активов в соответствии с требованиями ОЭСР с учетом аналитического и логического контроля формируемых потоков.
</t>
  </si>
  <si>
    <t xml:space="preserve">Утверждены приказы Росстата:
- от 06.07.2020 г №360 "Календарный план мероприятий на 2020 – 2022 годы по подготовке и проведению сплошного федерального статистического наблюдения за деятельностью субъектов малого и среднего предпринимательства, автоматизированной обработке, подведению итогов и их официальной публикации";
- от 03.08.2020 г. № 429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 мая 2020 г. № 260";
- от 17.08.2020 г. № 469 "Об утверждении форм федерального статистического наблюдения и указаний по их заполнению для организации сплошного федерального статистического наблюдения за деятельностью субъектов малого и среднего предпринимательства в 2021 году по итогам за 2020 год";
- от 25.08.2020 г. № 485 "О внесении изменений в Организационный план работы с территориальными органами Федеральной службы государственной статистики на 2020 год, утвержденный приказом Росстата от 20 мая 2020 г. № 260";
- от 28.08.2020 г. № 496 "Об утверждении Основных методологических и организационных положений по сплошному федеральному статистическому  наблюдению за деятельностью субъектов малого и среднего предпринимательства за 2020 год".
Направлены обращения  в ФНС России,  АО "Корпорацию "МСП", операторам электронного документооборота об информационной поддержке сплошного наблюдения.
</t>
  </si>
  <si>
    <t xml:space="preserve">Ведутся работы по разработке технического задания и подготовке конкурсной документации на выполнение работ, связанных с развитием и сопровождением автоматизированной системы для подготовки, проведения, обработки материалов и получения итогов сплошного наблюдения за деятельностью субъектов малого и среднего предпринимательства (АС МиСП) Информационно-вычислительной системы Росстата (ИВС Росстата) в 2020-2021 гг.
</t>
  </si>
  <si>
    <t xml:space="preserve">Утверждены приказы Росстата:
- от 10.02.2020 № 52 «Анкета выборочного наблюдения участия населения в непрерывном образовании»;
- от 28.02.2020 № 97 «Календарный план подготовки, проведения и обработки итогов выборочного наблюдения  участия населения в непрерывном образовании на 2020 год»;
- от 27.02.2020 № 86 «Численность, распределение, сроки привлечения и условия выплат вознаграждения лицам, привлекаемым в 2020 году на договорной основе в соответствии с законодательством Российской Федерации к выполнению работ, связанных с проведением выборочного наблюдения участия населения в непрерывном образовании»;
- от 13.02.2020  № 63 «Календарный план подготовки, проведения и  обработки итогов Комплексного наблюдения условий жизни населения на 2020-2021 годы»;
- от 31.03.2020 № 175 изменения в «Календарный план подготовки, проведения и обработки итогов Комплексного наблюдения условий жизни населения на 2020-2021 годы»;
-  от 09.04.2020 №191 «Основные методологические и организационные положения по проведению выборочного наблюдения участия населения в непрерывном образовании в 2020 году»;
- от 01.06.2020 № 285 «Календарный план подготовки, проведения и обработки итогов Выборочного наблюдения доходов населения и участия в социальных программах на 2020-2022 годы»;
- от 26.06.2020 № 337 «О внесении изменений в приложение № 2 приказа Росстата от 27.02.2020 № 86  «Об организации работы лиц, привлекаемых в 2020 году на договорной основе в соответствии с законодательством Российской Федерации к выполнению работ, связанных с проведением Выборочного наблюдения участия населения в непрерывном образовании»;
- от 08.07.2020 № 364 "О внесении изменений в Календарный план подготовки, проведения и обработки итогов выборочного наблюдения участия населения в непрерывном образовании на 2020 год, утвержденный приказом Росстата от 28 февраля 2020 г. № 97";
- от 10.07.2020 № 378 «О внесении изменений в Календарный план подготовки, проведения и обработки итогов Комплексного наблюдения условий жизни»;
- от 28 августа 2020 г. № 495 «Об утверждении Основных методологических и организационных положений Комплексного наблюдения условий жизни населения».
- В январе –августе  2020 г.:
- проведены и завершены опросы по программе Выборочного наблюдения доходов населения и участия в социальных программах 2020 года с охватом 60 тыс. домохозяйств во всех субъектах Российской Федерации;
- оказывалась методологическая поддержка ТОГСам по вопросам проведения наблюдения и заполнения вопросников на Портале ПК СДП; 
- сформирован обобщенный информационный фонд с данными по субъектам Российской Федерации по итогам Выборочного наблюдения доходов населения и участия в социальных программах 2019 года;
- проводится проверка информационного фонда  выборочного наблюдения доходов населения и участия в социальных программах  за 2019 год;
- проводилась работа по подготовке базы микроданных выборочного наблюдения качества и доступности услуг в сферах образования, здравоохранения и социального обслуживания, содействия занятости населения для публикации в открытом доступе;
- проведены и завершены  работы по вводу и формально-логическому контролю первичных статистических данных Выборочного наблюдения доходов населения и участия в социальных программах 2020 года;
- проведены расчеты объемов  материально-технических ресурсов, необходимых  для обеспечения ТОГС при проведении Комплексного наблюдения условий жизни населения;
 - проводится работа по актуализации программы комплексного наблюдения условий жизни населения;
- проведены работы по анализу и корректировке обобщенного информационного фонда выборочного наблюдения использования суточного фонда времени населением;
- проводились работы по подготовке наблюдения условий жизни  граждан старшего поколения  с учетом дополнительной целевой выборки  10 тыс. домохозяйств;
- опубликованы итоги  Выборочного наблюдения доходов населения и участия в социальных программах 2019 года в системе открытого доступа на официальном интернет-сайте Росстата в информационно-телекоммуникационной сети «Интернет» (https://gks.ru/free_doc/new_site/vndn-2019/index.html);
- опубликованы метаданнные по выборочному наблюдению использования суточного фонда времени населением (https://gks.ru/free_doc/new_site/population/urov/sut_fond19/index.html);
- опубликованы итоги федерального статистического наблюдения о деятельности организаций, осуществляющих образовательную деятельность по дополнительным общеобразовательным программам для детей  в 2019 году (http://www.gks.ru/ Официальная статистика/ Население/ Образование/ Итоги федеральных статистических наблюдений /Дополнительное образование детей (форма № 1-ДОП);
- проводилась работа по актуализации программы и подготовке приказа Росстата об утверждении инструментария комплексного наблюдения условий жизни населения;
- опубликованы предварительные итоги выборочного наблюдения использования суточного фонда времени населением в ЕМИСС и на официальном интернет-сайте Росстата в информационно-телекоммуникационной сети «Интернет; (https://gks.ru/free_doc/new_site/population/urov/sut_fond19/index.html);
- выполнены работы по информационно-технологическому сопровождению в I квартале 2020 года;
- выполнены работы во II квартале в части информационно-технологического сопровождения;
- выполнены работы по развитию программного комплекса ПК СДП в части: подсистемы интеграции со смежными системами, подсистемы формирования базы данных обобщенного информационного фонда, подсистемы расчета доверительных интервалов и ошибки выборки;
- сформированы публикационные таблицы с данными по субъектам Российской Федерации  2-я очередь;
- подготовлены данные для публикации таблиц на Интернет-сайте Росстата 2-я очередь;
- сформированы базы данных обобщенного информационного фонда 2-я очередь;
- сформированы итоговые регламентные таблицы 1-я очередь;
-сформированы итоговые и публикационные таблицы;
- подготовлены данные для публикации таблиц на Интернет-сайте Росстата;
- сформированы базы данных обобщенного информационного фонда;
-сформированы итоговые (регламентные) таблицы с данными по субъектам Российской Федерации (3-я очередь);
- сформирован обобщенный информационный фонд с данными в целом по Российской Федерации.
- сформирован комплект итоговых (регламентных) таблиц с предварительными  данными в целом по Российской Федерации и по субъектам Российской Федерации  по 1 блоку показателей выборочного наблюдения доходов населения и участия в социальных программах за 2019 год.
Утверждена и размещена на официальном сайте единой информационной системы в сфере закупок (www.zakupki.gov.ru) конкурсная документация  на выполнение научно-исследовательской работы по разработке рекомендаций по формированию выборочных совокупностей для проведения комплексного наблюдения условий жизни населения 2020 года и выборочного наблюдения доходов населения и участия в социальных программах 2021 года (извещение о проведении открытого конкурса от 29.07.2020 № 0173100011920000073). В августе 2020 г.  проводились конкурсные процедуры по оценке  первых  и вторых частей  заявок открытого конкурса.
Заключены государственные контракты: 
- от 24.03.2020 №14-СДП/242-2020/КРОК Регион-2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выборочных статистических наблюдений по социально-демографическим проблемам в 2020 году;
- от 08.05.2020 №29-ПЗ-2020/ПТК-1 и от 08.05.2020 № 30-П-2020/ИП Вострикова-1 на поставку портфелей для лиц, привлекаемых к выборочному наблюдению участия населения в непрерывном образовании и  на поставку канцелярских принадлежностей для  выборочного наблюдения участия населения в непрерывном образовании;
- от 10.06.2020 № Б/Н на выполнение научно-исследовательской работы по разработке рекомендаций по совершенствованию программы разработки итогов выборочного наблюдения трудоустройства выпускников, получивших среднее профессиональное и высшее образование; 
- от 16.06.2020 № 55-П/242-2020/АЛЬФАКОМ-2 по выполнению работ, связанных с развитием и сопровождением программного комплекса для подготовки и проведения автоматизированной обработки материалов, получения итогов выборочного наблюдения участия населения в непрерывном образовании (ПК ИНО) Информационно-вычислительной системы Росстата (ИВС Росстата), а также с обработкой материалов и получением итогов выборочного статистического наблюдения участия населения в непрерывном образовании, 2020 год;
- от 14.07.2020 № 75-НР-СДП-2020/СТАТЭКОН-2 на выполнение научно-исследовательской работы по разработке рекомендаций по совершенствованию статистического и методического инструментария по подготовке и проведению выборочных наблюдений по социально-демографическим проблемам  (этап 2020 года). Выполнены работы по первому этапу  Государственного контракта  (Акт  № 1 сдачи-приемки выполненных работ  от 17.08.2020);
- от 15.07.2020 № 78-НР-СДП-2020/ВШЭ-4  на выполнение научно-исследовательской работы по разработке рекомендаций по совершенствованию алгоритмов расчета индекса активного долголетия на основе индикаторов, полученных по итогам выборочных наблюдений по социально-демографическим проблемам (этап 2020 года). Выполнены работы по первому этапу  Государственного контракта  (Акт  № 1 сдачи-приемки выполненных работ  от 17.08.2020).
Ведутся работы по разработке технического задания  на оказание услуг, связанных с системным сопровождением баз данных Выборочных статистических наблюдений по социально-демографическим проблемам информационно-вычислительной системы Росстата в части использования показателей с целью разработки инструментария для анализа данных при проведении расчетов показателей адресности и эффективности принимаемых мер по сокращению бедности среди наиболее уязвимых групп населения в 2021 году, (этап 2020 г.).
</t>
  </si>
  <si>
    <r>
      <t xml:space="preserve">Заключен государственный контракт от 24.03.2020 №14-СДП/242-2020/КРОК Регион-2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выборочных статистических наблюдений по социально-демографическим проблемам в 2020 году. 
В январе - июле 2020 г.:
- проводились работы по подготовке базы микроданных  выборочного наблюдения качества и доступности услуг в сферах образования, здравоохранения и социального обслуживания, содействия занятости населения для публикации в открытом доступе;
-сформированы итоговые и публикационные таблицы;
- подготовлены данные для публикации таблиц на Интернет-сайте Росстата.
</t>
    </r>
    <r>
      <rPr>
        <sz val="13.5"/>
        <color rgb="FF000000"/>
        <rFont val="Times New Roman"/>
        <family val="1"/>
        <charset val="204"/>
      </rPr>
      <t xml:space="preserve">
</t>
    </r>
  </si>
  <si>
    <t xml:space="preserve">Приказом  Росстата от 01.06.2020 № 285 утвержден «Календарный план подготовки, проведения и обработки итогов Выборочного наблюдения доходов населения и участия в социальных программах на 2020-2022 годы»; 
В январе-июле 2020 г.:
 - проведены и завершены опросы по программе Выборочного наблюдения доходов населения и участия в социальных программах за 2019 год с охватом 60 тыс. домохозяйств во всех субъектах Российской Федерации;
- оказывалась методологическая поддержка ТОГСам по вопросам проведения наблюдения и заполнения вопросников на Портале ПК СДП;
- проводились работы по вводу и формально-логическому контролю первичных статистических данных Выборочного наблюдения доходов населения и участия в социальных программах;
- сформирован обобщенный информационный фонд с данными по субъектам Российской Федерации по итогам Выборочного наблюдения доходов населения и участия в социальных программах 2019 года;
- сормированы базы данных обобщенного информационного фонда;
- выполнены работы по информационно-технологическому сопровождению в I квартале 2020 года;
- выполнены работы по информационно-технологическому сопровождению во II квартале 2020 года;
- выполнены работы по развитию программного комплекса ПК СДП в части: подсистемы интеграции со смежными системами, подсистемы формирования базы данных обобщенного информационного фонда, подсистемы расчета доверительных интервалов и ошибки выборки;
- сформированы публикационные таблицы с данными по субъектам Российской Федерации  2-я очередь;
- подготовлены данные для публикации таблиц на Интернет-сайте Росстата 2-я очередь;
- сформированы базы данных обобщенного информационного фонда 2-я очередь;
- сформированы итоговые регламентные таблицы 1-я очередь;
- опубликованы  итоги  Выборочного наблюдения доходов населения и участия в социальных программах 2019 года в системе открытого доступа на официальном интернет-сайте Росстата в информационно-телекоммуникационной сети «Интернет» (https://gks.ru/free_doc/new_site/vndn-2019/index.html);
 - опубликованы статистические (публикационные) таблицы с итогами  в разрезе городской/сельской местности Российской Федерации;
- опубликованы статистические (публикационные) таблицы с итогами  по семьям с детьми;
-  опубликованы  статистические (публикационные) таблицы с итогами в разрезе субъектов Российской Федерации;
 -  опубликованы базы микроданных;
- проводится проверка информационного фонда  выборочного наблюдения доходов населения и участия в социальных программах  за 2019 год;
- сформирован комплект итоговых (регламентных) таблиц с предварительными  данными в целом по Российской Федерации и по субъектам Российской Федерации  по 1 блоку показателей;
-сформированы итоговые (регламентные) таблицы с данными по субъектам Российской Федерации (3-я очередь);
 - сформирован обобщенный информационный фонд с данными в целом по Российской Федерации.
Утверждена и размещена на официальном сайте единой информационной системы в сфере закупок (www.zakupki.gov.ru) конкурсная документация на выполнение научно-исследовательской работы по разработке рекомендаций по совершенствованию  статистического и методического инструментария по подготовке и проведению выборочных наблюдений по социально-демографическим проблемам  (этап 2020 года) (извещение от 07.05.2020 № 01733100011920000051).
Заключены государственные контракты:
- от 24.03.2020 №14-СДП/242-2020/КРОК Регион-2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выборочных статистических наблюдений по социально-демографическим проблемам в 2020 году;
- от 14.07.2020 № 75-НР-СДП-2020/СТАТЭКОН-2 на выполнение научно-исследовательской работы по разработке рекомендаций по совершенствованию  статистического и методического инструментария по подготовке и проведению выборочных наблюдений по социально-демографическим проблемам  (этап 2020 года). Выполнены работы по первому этапу  Государственного контракта  (Акт  № 1 сдачи-приемки выполненных работ  от 17.08.2020).
До территориальных органов Росстата доведены средства на приобретение расходных материалов для офисного оборудования и оказание услуг связи.
В территориальных органах Росстата заключены гражданско-правовые договора с временным персоналом, оператор ФЛК и  оператор ввода статистической информации, на выполнение работ,  связанных с проведением выборочного наблюдения доходов населения и участия в социальных программах в феврале-марте 2020 года.
</t>
  </si>
  <si>
    <t xml:space="preserve">Утверждены приказы Росстата:
- от 13.02.2020 г. № 63 «Об утверждении Календарного плана подготовки, проведения и обработки итогов Комплексного наблюдения условий жизни населения на 2020-2021 годы». В марте 2020 г. приказом Росстата от 31.03.2020 № 175 утверждены изменения в Календарный план подготовки, проведения и обработки итогов Комплексного наблюдения условий жизни населения на 2020-2021 годы;
- от  10.07.2020 № 378 «О внесении изменений в Календарный план подготовки, проведения и обработки итогов Комплексного наблюдения условий жизни населения в части переноса  сроков проведения наблюдения  в 2020 году»;
- от 28 августа 2020 г. № 495 «Об утверждении Основных методологических и организационных положений Комплексного наблюдения условий жизни населения».
Заключены государственные контракты:
- от 24.03.2020 №14-СДП/242-2020/КРОК Регион-2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выборочных статистических наблюдений по социально-демографическим проблемам в 2020 году;
- от 15.07.2020 № 78-НР-СДП-2020/ВШЭ-4  на выполнение научно-исследовательской работы по разработке рекомендаций по совершенствованию алгоритмов расчета индекса активного долголетия на основе индикаторов, полученных по итогам выборочных наблюдений по социально-демографическим проблемам (этап 2020 года). Выполнены работы по первому этапу Государственного  контракта ( Акт № 1 сдачи-приемки выполненных работ от 17.08.2020 г.).
- проведены расчеты объемов  материально-технических ресурсов, необходимых  для обеспечения ТОГС при проведении Комплексного наблюдения условий жизни населения; 
- актуализации программы и подготовке приказа Росстата об утверждении инструментария  комплексного наблюдения условий жизни населения.
</t>
  </si>
  <si>
    <t xml:space="preserve">Заключен государственный контракт от 24.03.2020 №14-СДП/242-2020/КРОК Регион-2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выборочных статистических наблюдений по социально-демографическим проблемам в 2020 году.
В январе-июле 2020 г.
- проводились работы по анализу и корректировке  обобщенного информационного  фонда выборочного наблюдения использования суточного фонда времени населением;
- опубликованы метаданные по выборочному наблюдению использования суточного фонда времени населением  (https://gks.ru/free_doc/new_site/population/urov/sut_fond19/index.html);
- опубликованы предварительные итоги выборочного наблюдения использования суточного фонда времени населением в ЕМИСС и на официальном интернет-сайте Росстата в информационно-телекоммуникационной сети «Интернет; (https://gks.ru/free_doc/new_site/population/urov/sut_fond19/index.html);
-сформированы итоговые и публикационные таблицы;
- подготовлены данные для публикации таблиц на Интернет-сайте Росстата.
</t>
  </si>
  <si>
    <r>
      <t>Утверждены приказы Росстата:
- от 10.02.2020 № 52 «Анкета выборочного наблюдения участия населения в непрерывном образовании»; 
- от 28.02.2020 № 97 «Календарный план подготовки, проведения и обработки итогов выборочного наблюдения  участия населения в непрерывном образовании на 2020 год»;
- от 27.02.2020 № 86 «Численность, распределение, сроки привлечения и условия выплат вознаграждения лицам, привлекаемым в 2020 году на договорной основе в соответствии с законодательством Российской Федерации к выполнению работ, связанных с проведением выборочного наблюдения участия населения в непрерывном образовании»;
- от 09.04.2020 № 191 «Основные методологические и организационные положения по проведению выборочного наблюдения участия населения в непрерывном образовании в 2020 году»;
- от 26.06.2020 № 337 «О внесении изменений в приложение № 2 приказа Росстата от 27.02.2020 № 86  «Об организации работы лиц, привлекаемых в 2020 году на договорной основе в соответствии с законодательством Российской Федерации к выполнению работ, связанных с проведением Выборочного наблюдения участия населения в непрерывном образовании»;
- от 08.07.2020 № 364 "О внесении изменений в Календарный план подготовки, проведения и обработки итогов выборочного наблюдения участия населения в непрерывном образовании на 2020 год, утвержденный приказом Росстата от 28 февраля 2020 г. № 97".
Заключены государственные контракты:
- от 08.05.2020 №29-ПЗ-2020/ПТК-1 и №30-П-2020/ИП Вострикова-1 на поставку портфелей для лиц, привлекаемых к выборочному наблюдению участия населения в непрерывном образовании и  на поставку канцелярских принадлежностей для  выборочного наблюдения участия населения в непрерывном образовании;
- от 10.06.2020 № Б/Н на выполнение научно-исследовательской работы по разработке рекомендаций по совершенствованию программы разработки итогов выборочного наблюдения трудоустройства выпускников, получивших среднее профессиональное и высшее образование; 
- от 16.06.2020 № 55-П/242-2020/АЛЬФАКОМ-2 по выполнению работ, связанных с развитием и сопровождением программного комплекса для подготовки и проведения автоматизированной обработки материалов, получения итогов выборочного наблюдения участия населения в непрерывном образовании (ПК ИНО) Информационно-вычислительной системы Росстата (ИВС Росстата), а также с обработкой материалов и получением итогов выборочного статистического наблюдения участия населения в непрерывном образовании, 2020 год.
ࡲ	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
    <r>
      <rPr>
        <sz val="11"/>
        <color rgb="FF000000"/>
        <rFont val="Times New Roman"/>
        <family val="1"/>
        <charset val="204"/>
      </rPr>
      <t/>
    </r>
  </si>
  <si>
    <r>
      <t xml:space="preserve">Итоги федерального статистического наблюдения о деятельности организаций, осуществляющих образовательную деятельность по дополнительным общеобразовательным программам для детей  в 2019 году  опубликованы  31.03.2020 на интернет-сайте Росстата по адресу: http://www.gks.ru/ Официальная статистика/ Население/ Образование/ Итоги федеральных статистических наблюдений /Дополнительное образование детей (форма № 1-ДОП).
Доведены средства в территориальные органы Росстата для заключения контрактов с физическими лицами для выполнения в период с 8 января по 28 февраля 2020 года работ по уточнению списков респондентов федерального статистического наблюдения, проверке информационного массива первичных данных по запросам федерального уровня, предусмотренных Положением по организации и проведению Росстатом федерального статистического наблюдения за дополнительным образованием детей, утвержденным приказом Росстата от 16.11.2018 № 676.
</t>
    </r>
    <r>
      <rPr>
        <sz val="13.5"/>
        <color rgb="FF000000"/>
        <rFont val="Times New Roman"/>
        <family val="1"/>
        <charset val="204"/>
      </rPr>
      <t xml:space="preserve">
</t>
    </r>
  </si>
  <si>
    <r>
      <t xml:space="preserve">В январе - июне 2020 г.:
- проводились работы по подготовке наблюдения условий жизни  граждан старшего поколения  с учетом дополнительной целевой выборки  10 тыс. домохозяйств;
- подготовлен  проект приказа по внесению изменений в основные методологические и организационные положения комплексного наблюдения условий жизни населения в части организации и проведения обследования целевой группы население «старшее поколение».
Утверждена и размещена на официальном сайте единой информационной системы в сфере закупок (www.zakupki.gov.ru) конкурсная документация на выполнение научно-исследовательской работы по разработке рекомендаций по формированию выборочных совокупностей для проведения комплексного наблюдения условий жизни населения 2020 года и выборочного наблюдения доходов населения и участия в социальных программах 2021 года (извещение о проведении открытого конкурса от 29.07.2020 № 0173100011920000073). В августе 2020 г.  проводились конкурсные процедуры по оценке  первых  и вторых частей  заявок открытого конкурса.
Ведутся работы по разработке технического задания  на оказание услуг, связанных с системным сопровождением баз данных Выборочных статистических наблюдений по социально-демографическим проблемам информационно-вычислительной системы Росстата в части использования показателей с целью разработки инструментария для анализа данных при проведении расчетов показателей адресности и эффективности принимаемых мер по сокращению бедности среди наиболее уязвимых групп населения в 2021 году, (этап 2020 г.).
</t>
    </r>
    <r>
      <rPr>
        <sz val="13.5"/>
        <color rgb="FF000000"/>
        <rFont val="Times New Roman"/>
        <family val="1"/>
        <charset val="204"/>
      </rPr>
      <t xml:space="preserve">
</t>
    </r>
  </si>
  <si>
    <t xml:space="preserve">В январе – августе 2020 года:
- проводилось федеральное статистическое наблюдение численности и заработной платы работников по категориям в организациях социальной сферы и науки. Статистические данные о численности и средней заработной плате отдельных (целевых) категорий работников социальной сферы и науки за 2019 год опубликованы на официальном интернет-сайте Росстата 05.02.2020  (и дополнены 15.04.2020), за январь-март 2020 - 24.04.2020 (и дополнены 25.05.2020), за январь-июнь 2020 - 19.08.2020 (https://gks.ru/labor_market_employment_salaries);
- выполнены работы по доработке специализированного программного обеспечения в составе подсистемы  регистрации отчетов и ввода данных;
- разработаны макеты регламентных таблиц;
- выполнены работы по информационно-технологическому сопровождению во II  квартале 2020 года, включая функционирование ЦОДФУ.
Заключен государственный контракт от 13.03.2020 № 13-ОЗ/242-2020/ГМЦ-3 на выполнение работ, связанных с развитием и сопровождением программного комплекса для обработки данных федерального статистического наблюдения в сфере оплаты труда отдельных категорий работников, в отношении которых предусмотрены мероприятия по повышению средней заработной платы (ПК ОТКР) Информационно-вычислительной системы Росстата (ИВС Росстата), а также с обработкой материалов и получением итогов федерального статистического наблюдения численности и заработной платы работников по категориям в организациях социальной сферы и науки, этап 2020 года.
</t>
  </si>
  <si>
    <t xml:space="preserve">Утверждены приказы Росстата:
- от 30.12.2019 № 829 «Календарный план подготовки, проведения и обработки итогов выборочного обследования сельскохозяйственной деятельности личных подсобных и других индивидуальных хозяйств граждан на 2020 год»;
- от 04.12.2019 № 740 «Численность и сроки привлечения лиц, привлекаемых в 2020 году на договорной основе к выполнению работ, связанных с проведением выборочного обследования сельскохозяйственной деятельности личных подсобных и других индивидуальных хозяйств граждан» (с изменениями).
В январе - августе 2020 г. проводились: 
- опросы по программе Выборочного обследования сельскохозяйственной деятельности личных подсобных и других индивидуальных хозяйств граждан за май и июнь, II квартал 2020 г.;
- работы по проверке первичных статистических данных по выборочному обследованию сельскохозяйственной деятельности личных подсобных и других индивидуальных хозяйств граждан за январь-декабрь 2019 г.;
-работы по формированию и анализу обобщенного информационного фонда наблюдения для использования в расчетах при формировании официальной статистической информации о сельскохозяйственной деятельности хозяйств населения за 2019 г.;
- расчет объемов выборочной совокупности по выборочному обследованию сельскохозяйственной деятельности личных подсобных и других индивидуальных хозяйств граждан на I и II полугодие 2020 года (дифференцировано по регионам);
- территориальными органами Росстата завершено формирование выборочных совокупностей ЛПХ на I  и II полугодие 2020 г.
В мае 2020 опубликованы итоги федеральных статистических наблюдений о производстве сельскохозяйственной продукции за 2019 год на официальном интернет-сайте Росстата (https://gks.ru/folder/11110/document/13277) и бюллетени о состоянии сельского хозяйства (электронные версии) – дата последней публикации 22.05.2020.
Проводятся работы по подготовке экономического описания для разработки итогов наблюдения.
Заключены государственные контракты:
 – от 03.04.2020 № 100020918120000007, № 100020918120000009; от 12.05.2020 № 34-П-2020/ИП Романенко-2; от 03.08.2020 № 2-БП-2020/МАСТЕР-ЗНАК-1 на поставку средств материально - технического обеспечения для проведения выборочного наблюдения за сельскохозяйственной деятельностью личных подсобных и других индивидуальных хозяйств граждан; 
– от 02.06.2020 № 37-ЛПХ-2020/РШУ-1 на выполнение работ по разработке учебного курса для проведения обучения интервьюеров технике ведения опросов респондентов и порядку сбора информации с учетом использования планшетных компьютеров в ходе выборочного обследования сельскохозяйственной деятельности личных подсобных и других индивидуальных хозяйств граждан.
Территориальными органами Росстата завершено формирование выборочной совокупности ЛПХ на  I  полугодие 2020 г.
Доведены финансовые средства до территориальных органов Росстата на гражданско-правовые договора, услуги транспорта и связи, проведение обучающих семинаров.
Территориальными органами Росстата направлены отчеты за I полугодие 2020 года о  размещении на сайте территориального органа информации о контрактах, заключенных в соотвествии с п.42 ч.I статьи 93 Федерального закона от 05.04.2013 №44-ФЗ.
</t>
  </si>
  <si>
    <t xml:space="preserve">Плановые проектные документы (План закупок, План реализации и Бюджет Проекта) на 2020 год согласованы с Минэкономразвития и Минфином, утверждены Межведомственным  координационным советом по реализации Проекта РСГС-2 (далее – МКС) и руководителем Росстата (18 марта 2020 г.).
Осуществлялась текущая работа по проведению конкурсных процедур в соответствии с Планом закупок Проекта.
Завершен 1-й этап контракта ST2/1/B.3.2 («Внедрение комплексного подхода к организации и проведению выборочных обследований домашних хозяйств (населения) с использованием методологической и технологической платформы»): Обследование объекта автоматизации. Проектирование новых возможностей СПО. Разработка проектов регламентов применения.
Завершено выполнение 3-й и 4-й фаз контракта ST2/1/B.13.4 («Развитие единой системы сбора и обработки статистической информации в части электронного сбора данных»): Опытная эксплуатация, Приемочные испытания, Внедрение; Проектирование (2 очередь).
Завершено выполнение 2-й, 3-й  и 4-й фаз контракта ST2/1/B.14.4 («Развитие системы подготовки электронных экономических описаний ИВС Росстата»): Развитие системы, Предварительные испытания; Опытная эксплуатация, Доработка по результатам Опытной эксплуатации, Приемочные испытания, Внедрение (Очередь 1), Обследолвание. Проектирование новых возможностей (Фаза 2).
Завершен 1-й этап контракта ST2/1/B.4.10 («Развитие программного обеспечения базы данных для итоговых показателей системы национальных счетов (ИАС СНС)»): Обследование объекта автоматизации. Разработка плана-графика. Проектирование.
Завершен 1-й этап контракта ST2/2/B.17 («Проведение исследования потребностей Росстата в совершенствовании автоматизации процессов сбора, обработки и предоставления данных с использованием ЦСОД ИВС Росстата»).
В рамках реализации контракта № ST2/2/A.1.21 от 29.08.2018 разработаны методические рекомендации по внедрению в статистическую практику Российской Федерации счетов окружающей природной среды в соответствии со стандартами СПЭУ 2012 (работы по контракту полностью завершены и приняты Заказчиком, Акт №2 от 27.01.2020).
В рамках реализации контракта № ST2/2/С.1.14 от 17.12.2018 разработаны методические рекомендации по формированию статистических показателей, характеризующих объемы социальных выплат населению в денежном и натуральном выражении, на основе использования административных источников информации, формируемых на федеральном и региональном уровнях (работы по контракту полностью завершены и приняты Заказчиком, Акт №4 от 30.01.2020).
В рамках контракта № ST2/3/D.3.2.33 от 26.12.2019 г. разработано учебно-методическое пособие по обучению сотрудников Росстата повышению эффективности работы со статистическими данными в условиях внедрения современных информационных технологий. Проводилась работа по подготовке и согласованию плана учебных мероприятий для сотрудников Росстата на 2020 г.
</t>
  </si>
  <si>
    <r>
      <t xml:space="preserve">Завершен 1-й этап контракта ST2/1/B.3.2 («Внедрение комплексного подхода к организации и проведению выборочных обследований домашних хозяйств (населения) с использованием методологической и технологической платформы»): Обследование объекта автоматизации. Проектирование новых возможностей СПО. Разработка проектов регламентов применения.
Завершено выполнение 3-й и 4-й фаз контракта ST2/1/B.13.4 («Развитие единой системы сбора и обработки статистической информации в части электронного сбора данных»): Опытная эксплуатация, Приемочные испытания, Внедрение; Проектирование (2 очередь).
Завершено выполнение 2-й, 3-й  и 4-й фаз контракта ST2/1/B.14.4 («Развитие системы подготовки электронных экономических описаний ИВС Росстата»): Развитие системы, Предварительные испытания; Опытная эксплуатация, Доработка по результатам Опытной эксплуатации, Приемочные испытания, Внедрение (Очередь 1), Обследолвание. Проектирование новых возможностей (Фаза 2).
Завершен 1-й этап контракта ST2/1/B.4.10 («Развитие программного обеспечения базы данных для итоговых показателей системы национальных счетов (ИАС СНС)»): Обследование объекта автоматизации. Разработка плана-графика. Проектирование.
Завершен 1-й этап контракта ST2/2/B.17 («Проведение исследования потребностей Росстата в совершенствовании автоматизации процессов сбора, обработки и предоставления данных с использованием ЦСОД ИВС Росстата») - осуществлен сбор и анализ данных об объектах автоматизации и осуществляемых видах деятельности, для выявления потребностей и направлений совершенствования ЦСОД, а также иных информационных систем и сервисов ИВС Росстата, обеспечивающих автоматизированную поддержку обследуемых процессов, с учетом перспективы реализации программы «Цифровая экономика Российской Федерации» и создания ЦАП и НСУД.
</t>
    </r>
    <r>
      <rPr>
        <sz val="13.5"/>
        <color rgb="FF000000"/>
        <rFont val="Times New Roman"/>
        <family val="1"/>
        <charset val="204"/>
      </rPr>
      <t xml:space="preserve">
</t>
    </r>
  </si>
  <si>
    <r>
      <t xml:space="preserve">Проводилась работа по подготовке и согласованию плана учебных мероприятий для сотрудников Росстата на 2020-2021 гг.
В рамках контракта № ST2/3/D.3.2.33 от 26.12.2019 г. разработано учебно-методическое пособие по обучению сотрудников Росстата повышению эффективности работы со статистическими данными в условиях внедрения современных информационных технологий.
</t>
    </r>
    <r>
      <rPr>
        <sz val="13.5"/>
        <color rgb="FF000000"/>
        <rFont val="Times New Roman"/>
        <family val="1"/>
        <charset val="204"/>
      </rPr>
      <t xml:space="preserve">
</t>
    </r>
  </si>
  <si>
    <t>Плановые проектные документы (План закупок, План реализации и Бюджет Проекта) на 2020 год, а также и Отчет об исполнении Плана закупок и Плана реализации за 2019 год согласованы с Минэкономразвития и Минфином, утверждены МКС и руководителем Росстата (18.03.2020 г.). В отчетном периоде осуществлялась текущая работа по проведению конкурсных процедур в соответствии с Планом закупок Проекта, а также взаимодействие с Всемирным банком по вопросу продления Проекта РСГС-2.</t>
  </si>
  <si>
    <r>
      <t xml:space="preserve">Приказами Росстата утверждены:
Календарный план по подготовке, проведению и обработке итогов Выборочного федерального статистического наблюдения состояния здоровья населения в 2020 году (от 29.05.2020 № 280);
Основные методологические и организационные положения Выборочного федерального статистического наблюдения состояния здоровья населения (от 27.03.2020 № 164);
Численность и распределение лиц, привлекаемых в 2020 году на договорной основе в соответствии с законодательством Российской Федерации к выполнению работ, связанных с проведением Выборочного федерального статистического наблюдения состояния здоровья населения (от 29.05.2020 № 278);
формы Выборочного федерального статистического наблюдения состояния здоровья населения в 2020 году № 1-здоровье населения "Вопросник для домохозяйства", № 2-здоровье населения "Вопросник для взрослого", № 3-здоровье населения "Вопросник для детей" с указаниями по их заполнению (от 30.06.2020 № 349).
Заключены государственные контракты:
- от 09.04.2020 № 22-НР-СЗН-2020/НИИ-1 на выполнение работы по разработке рекомендаций по формированию выборочной совокупности объектов и единиц наблюдения для проведения в субъектах Российской Федерации, отдельно по городскому и сельскому населению, выборочного наблюдения состояния здоровья  населения в 2020 году. Росстатом осуществлена приемка программного комплекса подсистемы загрузки результатов тестирования с планшетного компьютера, мультимедийного обучающего ролика для интервьюера. Проведена опытная эксплуатация ПК СЗН тремя ТОГС: Калугастат, Волгоградстат и Красноярскстат;
- от 27.04.2020 № 26-СЗН/242-2020/КРОК Регион-6  на выполнение работ, связанных с развитием и сопровождением программного комплекса для проведения обработки материалов и получения итогов Выборочных статистических наблюдений по социально-демографическим проблемам (ПК СДП) Информационно-вычислительной системы Росстата (ИВС Росстата), а также с обработкой материалов и получением итогов выборочного федерального статистического наблюдения состояния здоровья населения, этап 2020 года. В рамках исполнения Государственного контракта от 27.04.2020 № № 26-СЗН/242-2020/КРОК Регион-6 и Дополнительного соглашения № 1 от 09.06.2020 к нему осуществлена приемка унаследованных функционалов подсистем ввода данных на рабочих станциях, мониторинга и отображения сводной информации подсистемы ПК СЗН-2020. Проведена опытная эксплуатация ПК СЗН тремя ТОГС: Калугастат, Волгоградстат и Красноярскстат.
- от 08.06.2020 № 42-НР-СЗН-2020/ВятГУ-1 на выполнение научно-исследовательской работы по разработке рекомендаций по доработке программы выборочного наблюдения состояния здоровья населения в 2020 году и анализу его итогов.
В соответствии с пунктом 4.1 Календарного плана с 6 по 10 июля 2020 года в Краснодарстате проведены семинары по обучению специалистов территориальных органов Росстата из числа ответственных за подготовку и проведение Выборочного наблюдения состояния здоровья населения.  
09.07.2020 в формате "вопрос-ответ" проведен обучающий семинар в режиме видео-конференц-связи для территоиальных органов Росстата, которые не смогли принять участие в обучающем семинаре в Краснодарстате в связи со сложившейся эпидемиологической обстановкой в регионе.  
Во II  квартале 2020 года выполнены работы в части:
- доработки подсистемы ввода данных на планшетном компьютере, подсистемы тестирования интервьюера на планшетном компьютере, подсистемы ведения списка домохозяйств;
-разработан мультимедийный обучающий ролик для интервьюера;
- разработана подсистема загрузки результатов тестирования с планшетного компьютера.
В соответствии с Календарным планом и приказом Росстата от 29 мая 2020 г. № 278 "Об организации работы лиц, привлекаемых в 2020 году на договорной основе в соответствии с законодательством Российской Федерации к выполнению работ, связанных с проведением Выборочного федерального статистического наблюдения состояния здоровья населения" заключены контракты в установленные для каждой категории привлекаемого персонала сроки (интервьюеры, операторы формального и логического контроля). Интервьюеры прошли обучение в течение двух рабочих дней. В период с 5 августа по 1 сентября 2020 г. проведен опрос домохозяйств по программе Выборочного федерального статистического наблюдения состояния здоровья населения. Осуществлен сбор первичных статистических данных наблюдения путем опроса респондентов и заполнения интервьюерами форм наблюдения (электронных вопросников, установленных на планшетный компьютер). В целях обеспечения полноты и правильности учета объектов наблюдения и правильности заполнения Вопросников проведены контрольные мероприятия. Осуществлена сдача-приемка результатов работы интервьюеров, выполненных на полевом уровне, в соответствии с графиком сдачи-приемки работ, утверждаемым территориальным органом Росстата.
</t>
    </r>
    <r>
      <rPr>
        <sz val="13.5"/>
        <color rgb="FF000000"/>
        <rFont val="Times New Roman"/>
        <family val="1"/>
        <charset val="204"/>
      </rPr>
      <t xml:space="preserve">
</t>
    </r>
  </si>
  <si>
    <r>
      <t xml:space="preserve">Мероприятие 9.3.1:Контрольное событие 9.3.1.5. В соответствии с пунктом 1 перечня проектов актов Правительства Российской Федерации и федеральных органов исполнительной власти, необходимых для реализации норм Федерального закона от 1 декабря 2014 г. № 411-ФЗ «О внесении изменений в Федеральный закон «О Всероссийской сельскохозяйственной переписи», утвержденного поручением Правительства Российской Федерации от 28.02.2015 № АД-П11-1244 (далее – поручение), а также с учетом письма Аппарата Правительства Российской Федерации от 21.05.2020 № П11-28930 Минэкономразвития России необходимо внести в Правительство Российской Федерации проект постановления Правительства Российской Федерации «Об организации сельскохозяйственной микропереписи 2021 года» (далее – проект постановления). 
Проект постановления представлен Росстатом в Минэкономразвития России письмом от 04.04.2019 № ПМ-12-4/325-ПМ (вх. от 04.04.2019 № 38775.). 
Во исполнение поручения Минэкономразвития России письмом от 18.09.2019 № 31411-СШ/Д09и проект постановления направлен на согласование в федеральные органы исполнительной власти.
По результатам рассмотрения проект постановления согласован без замечаний ФСИН России (Р.А. Степаненко, 24.09.2019), МВД России (А.В. Горовой, 25.09.2019), Росстатом (П.В. Малков, 26.09.2019), Минсельхозом России (Е.В. Фастова, 27.09.2019).
Росгвардией (С.А. Лебедев, 03.10.2019) проект постановления согласован с замечанием.
Минюст России (А.Д. Алханов, 26.09.2019) сообщил, что проект постановления не затрагивает его компетенцию, в связи с чем его согласования в порядке, установленном пунктом 57 Регламента Правительства Российской Федерации, утвержденного постановлением Правительства Российской Федерации от 1 июня 2004 г. № 260 (далее  Регламент), не требуется.
Росреестром (В.В. Абрамченко, 30.09.2019) и Минфином России (Т.Г. Нестеренко, 14.10.2019) представлены замечания и предложения к проекту постановления.
Минкомсвязь России (Е.Ю. Кисляков, 07.12.2019) согласовала проект постановления без замечаний, вместе с тем информировала Минэкономразвития России о необходимости дополнительной проработки вопросов обоснования отдельных мероприятий по информатизации, предусматриваемых проектом постановления. 
Проект постановления планировалось внести в Правительство Российской Федерации после завершения согласительных процедур во II квартале 2020 года (письмо Минэкономразвития России в Правительство Российской Федерации от 25.02.2020 № 5296-СШ/Д09и).
Вместе с тем с учетом пандемии коронавирусной инфекции (COVID-19), объявленной Всемирной организацией здравоохранения, рисков, связанных с подготовкой инфраструктуры и поставкой необходимого оборудования для сбора и обработки данных, получаемых по итогам проведения масштабных федеральных статистических наблюдений (переписей), Минэкономразвития России во исполнение поручений Правительства Российской Федерации от 08.05.2020 № АБ-П13-4660, от 25.05.2020 № 4344п-П14кв (пункт 21), от 11.06.2020 № ДГ-П43-6271кв (далее – Поручения) по представлению Росстата разработан и письмами от 29.05.2020 № 17313-РМ/Д31и и от 16.06.2020 № 19232-РМ/Д31и внесен в Правительство Российской Федерации проект постановления Правительства Российской Федерации «О внесении изменений в некоторые акты Правительства Российской Федерации по вопросу переноса срока проведения Всероссийской переписи населения 2020 года», направленный на перенос проведения Всероссийской переписи населения (ВПН) на апрель 2021 года, осуществление необходимых организационных мероприятий. Проект постановления по вопросу переноса ВПН подписан 27.06.2020, № 943 («О внесении изменений в некоторые акты Правительства Российской Федерации по вопросу переноса срока проведения Всероссийской переписи населения 2020 года и признании утратившим силу распоряжения Правительства Российской Федерации от 4 ноября 2017 г. № 2444-р»).
Доработанный в том числе с учетом Поручений проект постановления направлен на повторное согласование письмом от 11.06.2020 № 18916-ВФ/Д09и. В соответствии с доработанным проектом постановления в целях обеспечения качества проведения сельскохозяйственной микропереписи 2021 года срок ее проведения перенесен с июля на август 2021 года, срок утверждения официальной статистической методологии для ее проведения перенесен с марта на декабрь 2020 года. 
Доработанный проект постановления согласован без замечаний МВД России (А.В. Горовой, 19.06.2020), ФСИН России (Р.А. Степаненко, 22.06.2020), Росстатом (П.В. Малков, 23.06.2020), Росгвардией (С.А. Лебедев, 23.06.2020), Минсельхозом России (Е.В. Фастова, 23.06.2020), Минкомсвязью России (О.Б. Пак, 30.06.2020). Росреестром (А.В. Ребрий, 23.06.2020) проект постановления согласован с замечанием. Минфином России (Т.Г. Нестеренко, 23.06.2020) проект постановления не согласован. 
В настоящее время Минэкономразвития России подготавливается проект письма в Минфин России о направлении на согласование доработанного проекта постановления. 
Росреестром (20.07.2020) взамен ранее направленного письма от 23.06.2020 проект постановления согласован без замечаний. Минфином России (17.07.2020) согласован проект постановления. 28.07.2020 проект постановления направлен на заключение в Минюст России..
28.07.2020 проект постановления направлен на заключение в Минюст России. 29.08.2020   принято Постановление Правительства РФ от 29 августа 2020 г. № 1315 «Об организации сельскохозяйственной микропереписи 2021 года».
</t>
    </r>
    <r>
      <rPr>
        <sz val="13.5"/>
        <color rgb="FF000000"/>
        <rFont val="Times New Roman"/>
        <family val="1"/>
        <charset val="204"/>
      </rPr>
      <t xml:space="preserve">
</t>
    </r>
  </si>
  <si>
    <r>
      <t xml:space="preserve">Принято Постановление Правительства РФ от 29 августа 2020 г. № 1315 «Об организации сельскохозяйственной микропереписи 2021 года».
Утверждены приказы Росстата:
 от 31.01.2020 № 45 "О распределении обязанностей по подготовке, проведению и публикации итогов сельскохозяйственной микропереписи 2021";
от 04.02.2020 № 48 "О Комиссии Росстата по сельскохозяйственной микропереписи 2021";
от 19.03.2020 № 136 "Об утверждении Календарного плана мероприятий на 2020 – 2022 годы по подготовке и проведению сельскохозяйственной микропереписи 2021 года, автоматизированной обработке, подведению итогов и их официальной публикации";
от 30.04.2020 № 237 "Об утверждении Порядка составления списков объектов сельскохозяйственной микропереписи 2021 года".
17.03.2020 г. проведено заседание Комиссии Росстата по сельскохозяйственной микропереписи 2021,  на которой была россмотрена програма СХМП 2021 (протокол от 17.03.20 №ПМ/12/6-ПКМ).
Заключен государственный контракт от 10.06.2020 № б/н на выполнение научно-исследовательской работы по разработке рекомендаций по методологии и организации проведения сельскохозяйственной микропереписи 2021 года.
</t>
    </r>
    <r>
      <rPr>
        <sz val="13.5"/>
        <color rgb="FF000000"/>
        <rFont val="Times New Roman"/>
        <family val="1"/>
        <charset val="204"/>
      </rPr>
      <t xml:space="preserve">
</t>
    </r>
  </si>
  <si>
    <t xml:space="preserve">Принято Постановление Правительства РФ от 29 августа 2020 г. № 1315 «Об организации сельскохозяйственной микропереписи 2021 года».
Утверждены приказы Росстата:
- от 31.01.2020 № 45 "О распределении обязанностей по подготовке, проведению и публикации итогов сельскохозяйственной микропереписи 2021";
- от 04.02.2020 № 48 "О Комиссии Росстата по сельскохозяйственной микропереписи 2021";
- от 19.03.2020 № 136 "Об утверждении Календарного плана мероприятий на 2020 – 2022 годы по подготовке и проведению сельскохозяйственной микропереписи 2021 года, автоматизированной обработке, подведению итогов и их официальной публикации";
- от 30.04.2020 № 237 "Об утверждении Порядка составления списков объектов сельскохозяйственной микропереписи 2021 года".
Ведутся работы по разработке технического задания и подготовке конкурсной документации на выполнение работ, связанных с развитием и сопровождением автоматизированной системы для подготовки, проведения, обработки материалов и получения итогов Всероссийской сельскохозяйственной переписи (АС ВСХП) информационно-вычислительной системы (ИВС) Росстата, а также с обработкой материалов и получением итогов  сельскохозяйственной микропереписи, этап 2020-2021 гг.
17.03.2020 г. проведено заседание Комиссии Росстата по сельскохозяйственной микропереписи 2021,  на которой была россмотрена програма СХМП 2021 (протокол от 17.03.20 №ПМ/12/6-ПКМ).
Утверждены и размещены на официальном сайте единой информационной системы в сфере закупок (zakupki.gov.ru) конкурсные документации:
- на выполнение технологических работ по проведению контроля данных сельскохозяйственной микропереписи о состоянии сельскохозяйственных угодий с использованием средств спутникового мониторинга ( извещение от 31.03.2020 № 0173100011920000023);
- на выполнение работы по разработке обучающей программы по заполнению форм переписных листов объектов сельскохозяйственной микропереписи 2021 года для лиц, осуществляющих сбор сведений об объектах сельскохозяйственной  микропереписи, с использованием мультимедийных технологий (извещение от 21.05.2020 № 0173100011920000053).
Заключены государственные контракты:
- от 02.06.2020 № б/н на выполнение работ по апробации методологии и организации проведения сельскохозяйственной микропереписи 2021 года;
- от 10.06.2020 № б/н на выполнение научно-исследовательской работы по разработке рекомендаций по методологии и организации проведения сельскохозяйственной микропереписи 2021 года;
- от 03.07.2020 № 56-ВСХП-2020-2022/ИКИЗ-1 на выполнение технологических работ по проведению контроля данных сельскохозяйственной микропереписи об использовании сельскохозяйственных угодий с использованием средств спутникового мониторинга;
- от 15.07.2020 № 71-ВСХП-2020/ООО "Планета недвижимость" - 1 на выполнение работы  по разработке обучающей программы по заполнению форм переписных листов объектов сельскохозяйственной микропереписи 2021 года для лиц, осуществляющих сбор сведений об объектах сельскохозяйственной микропереписи, с использованием мультимедийных технологий.
</t>
  </si>
  <si>
    <t xml:space="preserve">28.07.2020 проект постановления направлен на заключение в Минюст России. 29.08.2020   принято Постановление Правительства РФ от 29 августа 2020 г. № 1315 «Об организации сельскохозяйственной микропереписи 2021 года».
</t>
  </si>
  <si>
    <t xml:space="preserve">Приказами Росстата утверждены:
- Календарный план подготовки, проведения и обработки итогов выборочного обследования сельскохозяйственной деятельности личных подсобных и других индивидуальных хозяйств граждан на 2020 год (от 30.12.2019 № 829);
- численность и сроки привлечения лиц, привлекаемых в 2020 году на договорной основе к выполнению работ, связанных с проведением выборочного обследования сельскохозяйственной деятельности личных подсобных и других индивидуальных хозяйств граждан (от 04.12.2019 № 740).
В августе подготовлен проект приказа по внесению изменений в приказ Росстата от 30 июня 2017 г. № 446 «Об утверждении Методологических положений по формированию выборочной совокупности домашних хозяйств по субъектам Российской Федерации для проведения ежемесячного выборочного обследования рабочей силы».
В январе - августе 2020 г. проводились: 
- опросы по программе Выборочного обследования сельскохозяйственной деятельности личных подсобных и других индивидуальных хозяйств граждан за май и июнь, II квартал 2020 г.;
- выборочное обследование домашних хозяйств по вопросам занятости и безработицы (обследование рабочей силы). Итоги обследования за 2019 год размещены  в статистическом бюллетене «Обследование рабочей силы» 25.03.2020, итоги за I квартал 2020 г. опубликованы 29.05.2020, за II квартал 2020 г. - 28.08.2020 (https://gks.ru/compendium/document/13265), итоги за 2006-2019 гг. размещены в статистическом сборнике "Рабочая сила, занятость и безработица в России 2020" 31.07.2020 (https://www.gks.ru/folder/210/document/13211); итоги за июль 2020 года  размещены на официальном интернет-сайте Росстата в срочной публикации «Занятость и безработица в Российской Федерации» (http://www.gks.ru/bgd/free/B09_03/Main.htm) и в других ежемесячных публикациях Росстата в сроки, установленные Федеральным планом статистических работ;
 - федеральное статистическое наблюдение численности и заработной платы работников по категориям в организациях социальной сферы и науки. Статистические данные о численности и средней заработной плате отдельных (целевых) категорий работников социальной сферы и науки за 2019 год опубликованы на официальном интернет-сайте Росстата 05.02.2020  (и дополнены 15.04.2020), за январь-март 2020 - 24.04.2020 (и дополнены 25.05.2020), за январь-июнь 2020 - 19.08.2020 (https://gks.ru/labor_market_employment_salaries);
- работы по проверке первичных статистических данных по выборочному обследованию сельскохозяйственной деятельности личных подсобных и других индивидуальных хозяйств граждан за январь-декабрь 2019 г.;
- работы по проверке первичных статистических данных по выборочному обследованию сельскохозяйственной деятельности личных подсобных и других индивидуальных хозяйств граждан за январь-декабрь 2019 г.;
-работы по формированию и анализу обобщенного информационного фонда наблюдения для использования в расчетах при формировании официальной статистической информации о сельскохозяйственной деятельности хозяйств населения за 2019 г.;
- расчет объемов выборочной совокупности по выборочному обследованию сельскохозяйственной деятельности личных подсобных и других индивидуальных хозяйств граждан на I и II полугодие 2020 года (дифференцировано по регионам);
- территориальными органами Росстата завершено формирование выборочных совокупностей ЛПХ на I и II полугодие 2020 г.;
- подведены итоги федеральных статистических наблюдений о производстве сельскохозяйственной продукции за 2019 год (опубликованы на официальном интернет-сайте Росстата (https://gks.ru/folder/11110/document/13277);
- опубликованы бюллетени о состоянии сельского хозяйства (электронные версии) – дата последней публикации 22.05.2020. (https://gks.ru/folder/11110/document/13277).
- работы по согласованию конкурсной документации для размещения закупки способом открытого конкурса на выполнение работ, связанных с развитием и сопровождением Единой системы сбора и обработки статистической информации (ЕССО) Информационно-вычислительной системы Росстата (ИВС Росстата) в части электронной версии анкеты выборочного обследования рабочей силы, и настройке ее функционирования для использования в 2021 году.
- выполнены работы по доработке специализированного программного обеспечения в составе подсистемы  регистрации отчетов и ввода данных;
- разработаны макеты регламентных таблиц;
- выполнены работы по информационно-технологическому сопровождению во II  квартале 2020 года, включая функционирование ЦОДФУ.
Заключены государственные контракты:
- от 13.03.2020 № 13-ОЗ/242-2020/ГМЦ-3 на выполнение работ, связанных с развитием и сопровождением программного комплекса для обработки данных федерального статистического наблюдения в сфере оплаты труда отдельных категорий работников, в отношении которых предусмотрены мероприятия по повышению средней заработной платы (ПК ОТКР) Информационно-вычислительной системы Росстата (ИВС Росстата), а также с обработкой материалов и получением итогов федерального статистического наблюдения численности и заработной платы работников по категориям в организациях социальной сферы и науки, этап 2020 года;
- от 25.05.2020 № 37-ЛПХ-2020/РШУ-1 на выполнение работ по разработке учебного курса для проведения обучения интервьюеров технике ведения опросов респондентов и порядку сбора информации с учетом использования планшетных компьютеров в ходе выборочного обследования сельскохозяйственной деятельности личных подсобных и других индивидуальных хозяйств граждан.
Заключены государственные контракты на поставку средств материально-технического обеспечения для проведения выборочного наблюдения за сельскохозяйственной деятельностью личных подсобных и других индивидуальных хозяйств граждан (от 03.04.2020 № 100020918120000007, № 100020918120000009; от 12.05.2020 № 34-П-2020/ИП Романенко-2; от 03.08.2020 № 2-БП-2020/МАСТЕР-ЗНАК-1);
- от 10.06.2020 № 44-НР-ПЗ/ВШЭ-2 на выполнение научно-исследовательской работы по разработке рекомендаций по расширению и актуализации системы показателей рынка труда в соответствии с рекомендациями 20-й Международной конференции статистиков труда; 
- от 04.06.2020 № Б/Н на выполнение научно-исследовательской работы по разработке рекомендаций по совершенствованию формирования в субъектах Российской Федерации выборочных массивов объектов (счетных участков) и единиц наблюдения для проведения выборочного обследования рабочей силы в 2021 году; 
- от 16.06.2020 № 52-НР-ПЗ-2020/ЦНИиПР-1 на выполнение научно-исследовательской работы по проведению анализа показателей точности оценивания статистических данных, полученных по результатам выборочного обследования рабочей силы, и разработке на его основе рекомендаций по расчету и публикации по России и субъектам Российской Федерации показателей, характеризующих занятость женщин, имеющих детей дошкольного возраста.
</t>
  </si>
  <si>
    <t xml:space="preserve">В январе - августе 2020 г.:
- проводилось выборочное обследование домашних хозяйств по вопросам занятости и безработицы (обследование рабочей силы). Итоги обследования за 2019 год размещены  в статистическом бюллетене «Обследование рабочей силы» 25.03.2020, итоги за I квартал 2020 г. опубликованы 29.05.2020, за II квартал 2020 г. - 28.08.2020 (https://gks.ru/compendium/document/13265), итоги за 2006-2019 гг. размещены в статистическом сборнике "Рабочая сила, занятость и безработица в России 2020" 31.07.2020 (https://www.gks.ru/folder/210/document/13211); итоги за июль 2020 года  размещены на официальном интернет-сайте Росстата в срочной публикации «Занятость и безработица в Российской Федерации» (http://www.gks.ru/bgd/free/B09_03/Main.htm) и в других ежемесячных публикациях Росстата в сроки, установленные Федеральным планом статистических работ;
- проводились работы по согласованию конкурсной документации для размещения закупки способом открытого конкурса на выполнение работ, связанных с развитием и сопровождением Единой системы сбора и обработки статистической информации (ЕССО) Информационно-вычислительной системы Росстата (ИВС Росстата) в части электронной версии анкеты выборочного обследования рабочей силы, и настройке ее функционирования для использования в 2021 году.
В августе подготовлен  проект приказа по внесению изменений в приказ Росстата от 30 июня 2017 г. № 446 «Об утверждении Методологических положений по формированию выборочной совокупности домашних хозяйств по субъектам Российской Федерации для проведения ежемесячного выборочного обследования рабочей силы».
Заключены государственные контракты: 
- от 08.05.2020 №32-П-2020/ИП РОМАНЕНКО-1 на поставку канцелярских принадлежностей выборочного обследования рабочей силы;
 - от 10.06.2020 № 44-НР-ПЗ/ВШЭ-2 на выполнение научно-исследовательской работы по разработке рекомендаций по расширению и актуализации системы показателей рынка труда в соответствии с рекомендациями 20-й Международной конференции статистиков труда; 
- от 04.06.2020 № Б/Н на выполнение научно-исследовательской работы по разработке рекомендаций по совершенствованию формирования в субъектах Российской Федерации выборочных массивов объектов (счетных участков) и единиц наблюдения для проведения выборочного обследования рабочей силы в 2021 году; 
- от 16.06.2020 № 52-НР-ПЗ-2020/ЦНИиПР-1 на выполнение научно-исследовательской работы по проведению анализа показателей точности оценивания статистических данных, полученных по результатам выборочного обследования рабочей силы, и разработке на его основе рекомендаций по расчету и публикации по России и субъектам Российской Федерации показателей, характеризующих занятость женщин, имеющих детей дошкольного возраста.
В территориальных органах Росстата заключены гражданско-правовые договоры с временным персоналом на выполнение работ, связанных с проведением выборочных обследований рабочей силы в 2020 году.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</si>
</sst>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ont>
    <font>
      <sz val="11"/>
      <color rgb="FF000000"/>
      <name val="Times New Roman"/>
      <family val="1"/>
      <charset val="204"/>
    </font>
    <font>
      <sz val="13.5"/>
      <name val="Times New Roman"/>
      <family val="1"/>
      <charset val="204"/>
    </font>
    <font>
      <b/>
      <sz val="13.5"/>
      <name val="Times New Roman"/>
      <family val="1"/>
      <charset val="204"/>
    </font>
    <font>
      <sz val="13.5"/>
      <color rgb="FF000000"/>
      <name val="Times New Roman"/>
      <family val="1"/>
      <charset val="204"/>
    </font>
    <font>
      <sz val="13.5"/>
      <name val="Calibri"/>
      <family val="2"/>
      <charset val="204"/>
    </font>
    <font>
      <sz val="13"/>
      <name val="Times New Roman"/>
      <family val="1"/>
      <charset val="204"/>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47">
    <xf numFmtId="0" fontId="0" fillId="0" borderId="0" xfId="0" applyNumberFormat="1" applyFont="1"/>
    <xf numFmtId="0" fontId="2" fillId="0" borderId="0" xfId="0" applyNumberFormat="1" applyFont="1" applyFill="1"/>
    <xf numFmtId="14" fontId="2" fillId="0" borderId="1" xfId="0" applyNumberFormat="1" applyFont="1" applyFill="1" applyBorder="1" applyAlignment="1">
      <alignment horizontal="center" vertical="top" wrapText="1"/>
    </xf>
    <xf numFmtId="0" fontId="2" fillId="0" borderId="0" xfId="0" applyNumberFormat="1" applyFont="1" applyFill="1" applyBorder="1"/>
    <xf numFmtId="0" fontId="4" fillId="0" borderId="1" xfId="0" applyNumberFormat="1" applyFont="1" applyFill="1" applyBorder="1" applyAlignment="1">
      <alignment horizontal="justify" vertical="top" wrapText="1"/>
    </xf>
    <xf numFmtId="14" fontId="2" fillId="0" borderId="2" xfId="0" applyNumberFormat="1" applyFont="1" applyFill="1" applyBorder="1" applyAlignment="1">
      <alignment horizontal="left" vertical="top" wrapText="1"/>
    </xf>
    <xf numFmtId="14" fontId="2" fillId="0" borderId="2" xfId="0" applyNumberFormat="1" applyFont="1" applyFill="1" applyBorder="1" applyAlignment="1">
      <alignment horizontal="center" vertical="top" wrapText="1"/>
    </xf>
    <xf numFmtId="0" fontId="6" fillId="0" borderId="0" xfId="0" applyNumberFormat="1" applyFont="1" applyFill="1"/>
    <xf numFmtId="0" fontId="2" fillId="0" borderId="2" xfId="0" applyNumberFormat="1" applyFont="1" applyFill="1" applyBorder="1" applyAlignment="1">
      <alignment horizontal="center" vertical="top" wrapText="1"/>
    </xf>
    <xf numFmtId="0" fontId="2" fillId="0" borderId="2" xfId="0" applyNumberFormat="1" applyFont="1" applyFill="1" applyBorder="1" applyAlignment="1">
      <alignment horizontal="left" vertical="top" wrapText="1"/>
    </xf>
    <xf numFmtId="4" fontId="2" fillId="0" borderId="1" xfId="0" applyNumberFormat="1" applyFont="1" applyFill="1" applyBorder="1" applyAlignment="1">
      <alignment horizontal="center" vertical="top" wrapText="1"/>
    </xf>
    <xf numFmtId="0" fontId="2" fillId="0" borderId="1" xfId="0" applyNumberFormat="1" applyFont="1" applyFill="1" applyBorder="1" applyAlignment="1">
      <alignment horizontal="justify" vertical="top" wrapText="1"/>
    </xf>
    <xf numFmtId="0" fontId="2" fillId="0" borderId="1" xfId="0" applyNumberFormat="1" applyFont="1" applyFill="1" applyBorder="1" applyAlignment="1">
      <alignment horizontal="center" vertical="top"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2" fillId="0" borderId="2" xfId="0" applyNumberFormat="1" applyFont="1" applyFill="1" applyBorder="1" applyAlignment="1">
      <alignment horizontal="center" vertical="top" wrapText="1"/>
    </xf>
    <xf numFmtId="0" fontId="2" fillId="0" borderId="4" xfId="0" applyNumberFormat="1" applyFont="1" applyFill="1" applyBorder="1" applyAlignment="1">
      <alignment horizontal="center" vertical="top" wrapText="1"/>
    </xf>
    <xf numFmtId="0" fontId="2" fillId="0" borderId="3" xfId="0" applyNumberFormat="1" applyFont="1" applyFill="1" applyBorder="1" applyAlignment="1">
      <alignment horizontal="center" vertical="top" wrapText="1"/>
    </xf>
    <xf numFmtId="0" fontId="2" fillId="0" borderId="2" xfId="0" applyNumberFormat="1" applyFont="1" applyFill="1" applyBorder="1" applyAlignment="1">
      <alignment horizontal="justify" vertical="top" wrapText="1"/>
    </xf>
    <xf numFmtId="0" fontId="2" fillId="0" borderId="4" xfId="0" applyNumberFormat="1" applyFont="1" applyFill="1" applyBorder="1" applyAlignment="1">
      <alignment horizontal="justify" vertical="top" wrapText="1"/>
    </xf>
    <xf numFmtId="0" fontId="2" fillId="0" borderId="3" xfId="0" applyNumberFormat="1" applyFont="1" applyFill="1" applyBorder="1" applyAlignment="1">
      <alignment horizontal="justify" vertical="top" wrapText="1"/>
    </xf>
    <xf numFmtId="0" fontId="4" fillId="0" borderId="2" xfId="0" applyNumberFormat="1" applyFont="1" applyFill="1" applyBorder="1" applyAlignment="1">
      <alignment horizontal="justify" vertical="top" wrapText="1"/>
    </xf>
    <xf numFmtId="0" fontId="4" fillId="0" borderId="4" xfId="0" applyNumberFormat="1" applyFont="1" applyFill="1" applyBorder="1" applyAlignment="1">
      <alignment horizontal="justify" vertical="top" wrapText="1"/>
    </xf>
    <xf numFmtId="0" fontId="4" fillId="0" borderId="3" xfId="0" applyNumberFormat="1" applyFont="1" applyFill="1" applyBorder="1" applyAlignment="1">
      <alignment horizontal="justify" vertical="top" wrapText="1"/>
    </xf>
    <xf numFmtId="0" fontId="5" fillId="0" borderId="3" xfId="0" applyNumberFormat="1"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center" vertical="top" wrapText="1"/>
    </xf>
    <xf numFmtId="0" fontId="5" fillId="0" borderId="3" xfId="0" applyNumberFormat="1" applyFont="1" applyFill="1" applyBorder="1" applyAlignment="1">
      <alignment horizontal="justify" vertical="top" wrapText="1"/>
    </xf>
    <xf numFmtId="4" fontId="2" fillId="0" borderId="1" xfId="0" applyNumberFormat="1" applyFont="1" applyFill="1" applyBorder="1" applyAlignment="1">
      <alignment horizontal="center" vertical="top" wrapText="1"/>
    </xf>
    <xf numFmtId="0" fontId="2" fillId="0" borderId="1" xfId="0" applyNumberFormat="1" applyFont="1" applyFill="1" applyBorder="1" applyAlignment="1">
      <alignment horizontal="justify" vertical="top" wrapText="1"/>
    </xf>
    <xf numFmtId="0" fontId="2" fillId="0" borderId="2"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8" xfId="0" applyNumberFormat="1" applyFont="1" applyFill="1" applyBorder="1" applyAlignment="1">
      <alignment horizontal="justify" vertical="top" wrapText="1"/>
    </xf>
    <xf numFmtId="0" fontId="2" fillId="0" borderId="9" xfId="0" applyNumberFormat="1" applyFont="1" applyFill="1" applyBorder="1" applyAlignment="1">
      <alignment horizontal="justify" vertical="top" wrapText="1"/>
    </xf>
    <xf numFmtId="0" fontId="2" fillId="0" borderId="10" xfId="0" applyNumberFormat="1" applyFont="1" applyFill="1" applyBorder="1" applyAlignment="1">
      <alignment horizontal="justify" vertical="top" wrapText="1"/>
    </xf>
    <xf numFmtId="0" fontId="2" fillId="0" borderId="11" xfId="0" applyNumberFormat="1" applyFont="1" applyFill="1" applyBorder="1" applyAlignment="1">
      <alignment horizontal="justify" vertical="top" wrapText="1"/>
    </xf>
    <xf numFmtId="0" fontId="2" fillId="0" borderId="12" xfId="0" applyNumberFormat="1" applyFont="1" applyFill="1" applyBorder="1" applyAlignment="1">
      <alignment horizontal="justify" vertical="top" wrapText="1"/>
    </xf>
    <xf numFmtId="0" fontId="2" fillId="0" borderId="13" xfId="0" applyNumberFormat="1" applyFont="1" applyFill="1" applyBorder="1" applyAlignment="1">
      <alignment horizontal="justify" vertical="top" wrapText="1"/>
    </xf>
    <xf numFmtId="0" fontId="4" fillId="0" borderId="5" xfId="0" applyNumberFormat="1" applyFont="1" applyFill="1" applyBorder="1" applyAlignment="1">
      <alignment horizontal="justify" vertical="top" wrapText="1"/>
    </xf>
    <xf numFmtId="0" fontId="2" fillId="0" borderId="6" xfId="0" applyNumberFormat="1" applyFont="1" applyFill="1" applyBorder="1" applyAlignment="1">
      <alignment horizontal="justify" vertical="top" wrapText="1"/>
    </xf>
    <xf numFmtId="0" fontId="2" fillId="0" borderId="7" xfId="0" applyNumberFormat="1" applyFont="1" applyFill="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5"/>
  <sheetViews>
    <sheetView tabSelected="1" topLeftCell="A43" zoomScale="57" zoomScaleNormal="57" workbookViewId="0">
      <selection activeCell="C44" sqref="C44:L45"/>
    </sheetView>
  </sheetViews>
  <sheetFormatPr defaultColWidth="25" defaultRowHeight="17.25" x14ac:dyDescent="0.25"/>
  <cols>
    <col min="1" max="1" width="5.42578125" style="1" customWidth="1"/>
    <col min="2" max="2" width="38.42578125" style="1" customWidth="1"/>
    <col min="3" max="3" width="6.7109375" style="1" customWidth="1"/>
    <col min="4" max="4" width="20.28515625" style="1" customWidth="1"/>
    <col min="5" max="6" width="15.5703125" style="1" customWidth="1"/>
    <col min="7" max="7" width="6.5703125" style="1" customWidth="1"/>
    <col min="8" max="8" width="175.140625" style="1" customWidth="1"/>
    <col min="9" max="9" width="19" style="1" customWidth="1"/>
    <col min="10" max="10" width="19.42578125" style="1" customWidth="1"/>
    <col min="11" max="11" width="18" style="1" customWidth="1"/>
    <col min="12" max="12" width="19.5703125" style="1" customWidth="1"/>
    <col min="13" max="13" width="25" style="1" customWidth="1"/>
    <col min="14" max="16384" width="25" style="1"/>
  </cols>
  <sheetData>
    <row r="1" spans="1:12" ht="25.15" customHeight="1" x14ac:dyDescent="0.25">
      <c r="A1" s="28" t="s">
        <v>150</v>
      </c>
      <c r="B1" s="28"/>
      <c r="C1" s="28"/>
      <c r="D1" s="28"/>
      <c r="E1" s="28"/>
      <c r="F1" s="28"/>
      <c r="G1" s="28"/>
      <c r="H1" s="28"/>
      <c r="I1" s="28"/>
      <c r="J1" s="28"/>
      <c r="K1" s="28"/>
      <c r="L1" s="28"/>
    </row>
    <row r="2" spans="1:12" ht="25.15" customHeight="1" x14ac:dyDescent="0.25">
      <c r="A2" s="29" t="s">
        <v>189</v>
      </c>
      <c r="B2" s="30"/>
      <c r="C2" s="30"/>
      <c r="D2" s="30"/>
      <c r="E2" s="30"/>
      <c r="F2" s="30"/>
      <c r="G2" s="30"/>
      <c r="H2" s="30"/>
      <c r="I2" s="30"/>
      <c r="J2" s="30"/>
      <c r="K2" s="30"/>
      <c r="L2" s="30"/>
    </row>
    <row r="3" spans="1:12" ht="25.15" customHeight="1" x14ac:dyDescent="0.25">
      <c r="A3" s="30" t="s">
        <v>151</v>
      </c>
      <c r="B3" s="30"/>
      <c r="C3" s="30"/>
      <c r="D3" s="30"/>
      <c r="E3" s="30"/>
      <c r="F3" s="30"/>
      <c r="G3" s="30"/>
      <c r="H3" s="30"/>
      <c r="I3" s="30"/>
      <c r="J3" s="30"/>
      <c r="K3" s="30"/>
      <c r="L3" s="30"/>
    </row>
    <row r="4" spans="1:12" ht="69.95" customHeight="1" x14ac:dyDescent="0.25">
      <c r="A4" s="31" t="s">
        <v>152</v>
      </c>
      <c r="B4" s="31" t="s">
        <v>153</v>
      </c>
      <c r="C4" s="31" t="s">
        <v>154</v>
      </c>
      <c r="D4" s="31" t="s">
        <v>155</v>
      </c>
      <c r="E4" s="31" t="s">
        <v>156</v>
      </c>
      <c r="F4" s="31" t="s">
        <v>157</v>
      </c>
      <c r="G4" s="31" t="s">
        <v>158</v>
      </c>
      <c r="H4" s="31" t="s">
        <v>159</v>
      </c>
      <c r="I4" s="31" t="s">
        <v>160</v>
      </c>
      <c r="J4" s="31"/>
      <c r="K4" s="31"/>
      <c r="L4" s="31" t="s">
        <v>161</v>
      </c>
    </row>
    <row r="5" spans="1:12" ht="358.5" customHeight="1" x14ac:dyDescent="0.25">
      <c r="A5" s="31"/>
      <c r="B5" s="31"/>
      <c r="C5" s="31"/>
      <c r="D5" s="31"/>
      <c r="E5" s="31"/>
      <c r="F5" s="31"/>
      <c r="G5" s="31"/>
      <c r="H5" s="31"/>
      <c r="I5" s="14" t="s">
        <v>162</v>
      </c>
      <c r="J5" s="14" t="s">
        <v>163</v>
      </c>
      <c r="K5" s="14" t="s">
        <v>164</v>
      </c>
      <c r="L5" s="31"/>
    </row>
    <row r="6" spans="1:12" ht="19.5" customHeight="1" x14ac:dyDescent="0.25">
      <c r="A6" s="14" t="s">
        <v>165</v>
      </c>
      <c r="B6" s="14" t="s">
        <v>166</v>
      </c>
      <c r="C6" s="14" t="s">
        <v>167</v>
      </c>
      <c r="D6" s="14" t="s">
        <v>168</v>
      </c>
      <c r="E6" s="14" t="s">
        <v>169</v>
      </c>
      <c r="F6" s="14" t="s">
        <v>170</v>
      </c>
      <c r="G6" s="14" t="s">
        <v>171</v>
      </c>
      <c r="H6" s="14" t="s">
        <v>172</v>
      </c>
      <c r="I6" s="14" t="s">
        <v>173</v>
      </c>
      <c r="J6" s="14" t="s">
        <v>174</v>
      </c>
      <c r="K6" s="14" t="s">
        <v>175</v>
      </c>
      <c r="L6" s="14" t="s">
        <v>176</v>
      </c>
    </row>
    <row r="7" spans="1:12" ht="20.85" customHeight="1" x14ac:dyDescent="0.25">
      <c r="A7" s="28" t="s">
        <v>149</v>
      </c>
      <c r="B7" s="28"/>
      <c r="C7" s="28"/>
      <c r="D7" s="28"/>
      <c r="E7" s="28"/>
      <c r="F7" s="28"/>
      <c r="G7" s="28"/>
      <c r="H7" s="28"/>
      <c r="I7" s="28"/>
      <c r="J7" s="28"/>
      <c r="K7" s="28"/>
      <c r="L7" s="28"/>
    </row>
    <row r="8" spans="1:12" ht="18.75" customHeight="1" x14ac:dyDescent="0.25">
      <c r="A8" s="12"/>
      <c r="B8" s="13" t="s">
        <v>4</v>
      </c>
      <c r="C8" s="12" t="s">
        <v>4</v>
      </c>
      <c r="D8" s="12" t="s">
        <v>6</v>
      </c>
      <c r="E8" s="12" t="s">
        <v>6</v>
      </c>
      <c r="F8" s="12" t="s">
        <v>6</v>
      </c>
      <c r="G8" s="12" t="s">
        <v>6</v>
      </c>
      <c r="H8" s="12" t="s">
        <v>6</v>
      </c>
      <c r="I8" s="10">
        <f>I9+I25+I41+I50+I57+I78+I90+I99</f>
        <v>34017305.100000001</v>
      </c>
      <c r="J8" s="10">
        <v>40245288.899999999</v>
      </c>
      <c r="K8" s="10">
        <f>K9+K25+K41+K50+K57+K78+K90+K99</f>
        <v>19546766.5</v>
      </c>
      <c r="L8" s="10">
        <f>L9+L25+L41+L50+L57+L78+L90+L99</f>
        <v>17260418.84</v>
      </c>
    </row>
    <row r="9" spans="1:12" ht="358.5" customHeight="1" x14ac:dyDescent="0.25">
      <c r="A9" s="18" t="s">
        <v>7</v>
      </c>
      <c r="B9" s="18" t="s">
        <v>8</v>
      </c>
      <c r="C9" s="18" t="s">
        <v>4</v>
      </c>
      <c r="D9" s="18" t="s">
        <v>1</v>
      </c>
      <c r="E9" s="18" t="s">
        <v>5</v>
      </c>
      <c r="F9" s="18"/>
      <c r="G9" s="18" t="s">
        <v>6</v>
      </c>
      <c r="H9" s="21" t="s">
        <v>204</v>
      </c>
      <c r="I9" s="15">
        <f>I13+I19+I22</f>
        <v>17288491.600000001</v>
      </c>
      <c r="J9" s="18">
        <v>13212370.699999999</v>
      </c>
      <c r="K9" s="15">
        <f>K13+K19+K22</f>
        <v>9417991.1000000015</v>
      </c>
      <c r="L9" s="15">
        <f>L13+L19+L22</f>
        <v>2769257.6999999997</v>
      </c>
    </row>
    <row r="10" spans="1:12" ht="396" customHeight="1" x14ac:dyDescent="0.25">
      <c r="A10" s="19"/>
      <c r="B10" s="19"/>
      <c r="C10" s="19"/>
      <c r="D10" s="19"/>
      <c r="E10" s="19"/>
      <c r="F10" s="19"/>
      <c r="G10" s="19"/>
      <c r="H10" s="22"/>
      <c r="I10" s="19"/>
      <c r="J10" s="19"/>
      <c r="K10" s="19"/>
      <c r="L10" s="19"/>
    </row>
    <row r="11" spans="1:12" ht="408.75" customHeight="1" x14ac:dyDescent="0.25">
      <c r="A11" s="19"/>
      <c r="B11" s="19"/>
      <c r="C11" s="19"/>
      <c r="D11" s="19"/>
      <c r="E11" s="19"/>
      <c r="F11" s="19"/>
      <c r="G11" s="19"/>
      <c r="H11" s="22"/>
      <c r="I11" s="19"/>
      <c r="J11" s="19"/>
      <c r="K11" s="19"/>
      <c r="L11" s="19"/>
    </row>
    <row r="12" spans="1:12" ht="163.5" customHeight="1" x14ac:dyDescent="0.25">
      <c r="A12" s="20"/>
      <c r="B12" s="20"/>
      <c r="C12" s="20"/>
      <c r="D12" s="20"/>
      <c r="E12" s="20"/>
      <c r="F12" s="20"/>
      <c r="G12" s="20"/>
      <c r="H12" s="23"/>
      <c r="I12" s="20"/>
      <c r="J12" s="20"/>
      <c r="K12" s="20"/>
      <c r="L12" s="20"/>
    </row>
    <row r="13" spans="1:12" ht="276.75" customHeight="1" x14ac:dyDescent="0.25">
      <c r="A13" s="12" t="s">
        <v>9</v>
      </c>
      <c r="B13" s="13" t="s">
        <v>10</v>
      </c>
      <c r="C13" s="12" t="s">
        <v>4</v>
      </c>
      <c r="D13" s="12" t="s">
        <v>11</v>
      </c>
      <c r="E13" s="12" t="s">
        <v>12</v>
      </c>
      <c r="F13" s="12"/>
      <c r="G13" s="12" t="s">
        <v>6</v>
      </c>
      <c r="H13" s="11" t="s">
        <v>205</v>
      </c>
      <c r="I13" s="10">
        <v>14910447</v>
      </c>
      <c r="J13" s="10">
        <v>10855933.699999999</v>
      </c>
      <c r="K13" s="10">
        <v>9007706.8000000007</v>
      </c>
      <c r="L13" s="10">
        <v>740250.1</v>
      </c>
    </row>
    <row r="14" spans="1:12" ht="121.5" customHeight="1" x14ac:dyDescent="0.25">
      <c r="A14" s="12"/>
      <c r="B14" s="13" t="s">
        <v>38</v>
      </c>
      <c r="C14" s="30" t="s">
        <v>198</v>
      </c>
      <c r="D14" s="30"/>
      <c r="E14" s="30"/>
      <c r="F14" s="30"/>
      <c r="G14" s="30"/>
      <c r="H14" s="30"/>
      <c r="I14" s="30"/>
      <c r="J14" s="30"/>
      <c r="K14" s="30"/>
      <c r="L14" s="30"/>
    </row>
    <row r="15" spans="1:12" ht="106.5" customHeight="1" x14ac:dyDescent="0.25">
      <c r="A15" s="12"/>
      <c r="B15" s="13" t="s">
        <v>39</v>
      </c>
      <c r="C15" s="30" t="s">
        <v>199</v>
      </c>
      <c r="D15" s="30"/>
      <c r="E15" s="30"/>
      <c r="F15" s="30"/>
      <c r="G15" s="30"/>
      <c r="H15" s="30"/>
      <c r="I15" s="30"/>
      <c r="J15" s="30"/>
      <c r="K15" s="30"/>
      <c r="L15" s="30"/>
    </row>
    <row r="16" spans="1:12" ht="302.25" customHeight="1" x14ac:dyDescent="0.25">
      <c r="A16" s="12" t="s">
        <v>13</v>
      </c>
      <c r="B16" s="13" t="s">
        <v>14</v>
      </c>
      <c r="C16" s="12" t="s">
        <v>15</v>
      </c>
      <c r="D16" s="12" t="s">
        <v>16</v>
      </c>
      <c r="E16" s="12" t="s">
        <v>17</v>
      </c>
      <c r="F16" s="12" t="s">
        <v>17</v>
      </c>
      <c r="G16" s="12"/>
      <c r="H16" s="12" t="s">
        <v>4</v>
      </c>
      <c r="I16" s="12" t="s">
        <v>4</v>
      </c>
      <c r="J16" s="12" t="s">
        <v>4</v>
      </c>
      <c r="K16" s="12" t="s">
        <v>4</v>
      </c>
      <c r="L16" s="12" t="s">
        <v>4</v>
      </c>
    </row>
    <row r="17" spans="1:17" ht="354" customHeight="1" x14ac:dyDescent="0.25">
      <c r="A17" s="12" t="s">
        <v>18</v>
      </c>
      <c r="B17" s="13" t="s">
        <v>19</v>
      </c>
      <c r="C17" s="12" t="s">
        <v>15</v>
      </c>
      <c r="D17" s="12" t="s">
        <v>16</v>
      </c>
      <c r="E17" s="2">
        <v>43980</v>
      </c>
      <c r="F17" s="2">
        <v>43980</v>
      </c>
      <c r="G17" s="12"/>
      <c r="H17" s="12" t="s">
        <v>4</v>
      </c>
      <c r="I17" s="12" t="s">
        <v>4</v>
      </c>
      <c r="J17" s="12" t="s">
        <v>4</v>
      </c>
      <c r="K17" s="12" t="s">
        <v>4</v>
      </c>
      <c r="L17" s="12" t="s">
        <v>4</v>
      </c>
    </row>
    <row r="18" spans="1:17" ht="259.5" customHeight="1" x14ac:dyDescent="0.25">
      <c r="A18" s="8" t="s">
        <v>190</v>
      </c>
      <c r="B18" s="9" t="s">
        <v>191</v>
      </c>
      <c r="C18" s="8"/>
      <c r="D18" s="8" t="s">
        <v>192</v>
      </c>
      <c r="E18" s="5">
        <v>44043</v>
      </c>
      <c r="G18" s="8"/>
      <c r="H18" s="6" t="s">
        <v>6</v>
      </c>
      <c r="I18" s="6" t="s">
        <v>6</v>
      </c>
      <c r="J18" s="6" t="s">
        <v>6</v>
      </c>
      <c r="K18" s="6" t="s">
        <v>6</v>
      </c>
      <c r="L18" s="6" t="s">
        <v>6</v>
      </c>
    </row>
    <row r="19" spans="1:17" ht="387.75" customHeight="1" x14ac:dyDescent="0.25">
      <c r="A19" s="18" t="s">
        <v>20</v>
      </c>
      <c r="B19" s="18" t="s">
        <v>21</v>
      </c>
      <c r="C19" s="18" t="s">
        <v>4</v>
      </c>
      <c r="D19" s="18" t="s">
        <v>22</v>
      </c>
      <c r="E19" s="18" t="s">
        <v>12</v>
      </c>
      <c r="F19" s="18"/>
      <c r="G19" s="18" t="s">
        <v>6</v>
      </c>
      <c r="H19" s="24" t="s">
        <v>206</v>
      </c>
      <c r="I19" s="15">
        <v>34238.5</v>
      </c>
      <c r="J19" s="15">
        <v>34238.5</v>
      </c>
      <c r="K19" s="15">
        <v>0</v>
      </c>
      <c r="L19" s="15">
        <v>30605.200000000001</v>
      </c>
    </row>
    <row r="20" spans="1:17" ht="147" customHeight="1" x14ac:dyDescent="0.25">
      <c r="A20" s="20"/>
      <c r="B20" s="20"/>
      <c r="C20" s="20"/>
      <c r="D20" s="20"/>
      <c r="E20" s="20"/>
      <c r="F20" s="20"/>
      <c r="G20" s="20"/>
      <c r="H20" s="23"/>
      <c r="I20" s="17"/>
      <c r="J20" s="17"/>
      <c r="K20" s="17"/>
      <c r="L20" s="17"/>
    </row>
    <row r="21" spans="1:17" ht="165.75" customHeight="1" x14ac:dyDescent="0.25">
      <c r="A21" s="12" t="s">
        <v>23</v>
      </c>
      <c r="B21" s="13" t="s">
        <v>24</v>
      </c>
      <c r="C21" s="12"/>
      <c r="D21" s="12" t="s">
        <v>22</v>
      </c>
      <c r="E21" s="12" t="s">
        <v>25</v>
      </c>
      <c r="F21" s="12" t="s">
        <v>26</v>
      </c>
      <c r="G21" s="12"/>
      <c r="H21" s="12" t="s">
        <v>4</v>
      </c>
      <c r="I21" s="12" t="s">
        <v>4</v>
      </c>
      <c r="J21" s="12" t="s">
        <v>4</v>
      </c>
      <c r="K21" s="12" t="s">
        <v>4</v>
      </c>
      <c r="L21" s="12" t="s">
        <v>4</v>
      </c>
    </row>
    <row r="22" spans="1:17" ht="403.5" customHeight="1" x14ac:dyDescent="0.25">
      <c r="A22" s="18" t="s">
        <v>27</v>
      </c>
      <c r="B22" s="18" t="s">
        <v>28</v>
      </c>
      <c r="C22" s="18" t="s">
        <v>4</v>
      </c>
      <c r="D22" s="18" t="s">
        <v>29</v>
      </c>
      <c r="E22" s="18" t="s">
        <v>12</v>
      </c>
      <c r="F22" s="18"/>
      <c r="G22" s="18" t="s">
        <v>6</v>
      </c>
      <c r="H22" s="24" t="s">
        <v>207</v>
      </c>
      <c r="I22" s="15">
        <v>2343806.1</v>
      </c>
      <c r="J22" s="15">
        <v>2322198.5</v>
      </c>
      <c r="K22" s="15">
        <v>410284.3</v>
      </c>
      <c r="L22" s="15">
        <v>1998402.4</v>
      </c>
    </row>
    <row r="23" spans="1:17" ht="326.25" customHeight="1" x14ac:dyDescent="0.25">
      <c r="A23" s="19"/>
      <c r="B23" s="19"/>
      <c r="C23" s="19"/>
      <c r="D23" s="19"/>
      <c r="E23" s="19"/>
      <c r="F23" s="19"/>
      <c r="G23" s="19"/>
      <c r="H23" s="25"/>
      <c r="I23" s="16"/>
      <c r="J23" s="16"/>
      <c r="K23" s="16"/>
      <c r="L23" s="16"/>
    </row>
    <row r="24" spans="1:17" ht="141" hidden="1" customHeight="1" x14ac:dyDescent="0.25">
      <c r="A24" s="20"/>
      <c r="B24" s="20"/>
      <c r="C24" s="20"/>
      <c r="D24" s="20"/>
      <c r="E24" s="20"/>
      <c r="F24" s="20"/>
      <c r="G24" s="20"/>
      <c r="H24" s="26"/>
      <c r="I24" s="17"/>
      <c r="J24" s="17"/>
      <c r="K24" s="17"/>
      <c r="L24" s="17"/>
    </row>
    <row r="25" spans="1:17" ht="409.6" customHeight="1" x14ac:dyDescent="0.25">
      <c r="A25" s="18" t="s">
        <v>30</v>
      </c>
      <c r="B25" s="18" t="s">
        <v>31</v>
      </c>
      <c r="C25" s="18" t="s">
        <v>4</v>
      </c>
      <c r="D25" s="18" t="s">
        <v>1</v>
      </c>
      <c r="E25" s="18" t="s">
        <v>5</v>
      </c>
      <c r="F25" s="18"/>
      <c r="G25" s="18" t="s">
        <v>6</v>
      </c>
      <c r="H25" s="24" t="s">
        <v>208</v>
      </c>
      <c r="I25" s="15">
        <f>I29+I31+I38+I40</f>
        <v>13837520.299999999</v>
      </c>
      <c r="J25" s="18">
        <v>24156043.100000001</v>
      </c>
      <c r="K25" s="15">
        <f>K29+K31+K38+K40</f>
        <v>9412927.3999999985</v>
      </c>
      <c r="L25" s="15">
        <f>L29+L31+L38+L40</f>
        <v>12668502.5</v>
      </c>
    </row>
    <row r="26" spans="1:17" ht="394.5" customHeight="1" x14ac:dyDescent="0.25">
      <c r="A26" s="19"/>
      <c r="B26" s="19"/>
      <c r="C26" s="19"/>
      <c r="D26" s="19"/>
      <c r="E26" s="19"/>
      <c r="F26" s="19"/>
      <c r="G26" s="19"/>
      <c r="H26" s="25"/>
      <c r="I26" s="16"/>
      <c r="J26" s="19"/>
      <c r="K26" s="16"/>
      <c r="L26" s="16"/>
    </row>
    <row r="27" spans="1:17" ht="402.75" customHeight="1" x14ac:dyDescent="0.25">
      <c r="A27" s="19"/>
      <c r="B27" s="19"/>
      <c r="C27" s="19"/>
      <c r="D27" s="19"/>
      <c r="E27" s="19"/>
      <c r="F27" s="19"/>
      <c r="G27" s="19"/>
      <c r="H27" s="25"/>
      <c r="I27" s="16"/>
      <c r="J27" s="19"/>
      <c r="K27" s="16"/>
      <c r="L27" s="16"/>
    </row>
    <row r="28" spans="1:17" ht="194.25" customHeight="1" x14ac:dyDescent="0.25">
      <c r="A28" s="20"/>
      <c r="B28" s="20"/>
      <c r="C28" s="20"/>
      <c r="D28" s="20"/>
      <c r="E28" s="20"/>
      <c r="F28" s="20"/>
      <c r="G28" s="20"/>
      <c r="H28" s="26"/>
      <c r="I28" s="17"/>
      <c r="J28" s="20"/>
      <c r="K28" s="17"/>
      <c r="L28" s="17"/>
    </row>
    <row r="29" spans="1:17" ht="408.75" customHeight="1" x14ac:dyDescent="0.25">
      <c r="A29" s="18" t="s">
        <v>32</v>
      </c>
      <c r="B29" s="18" t="s">
        <v>33</v>
      </c>
      <c r="C29" s="18" t="s">
        <v>4</v>
      </c>
      <c r="D29" s="18" t="s">
        <v>0</v>
      </c>
      <c r="E29" s="18" t="s">
        <v>34</v>
      </c>
      <c r="F29" s="18"/>
      <c r="G29" s="18" t="s">
        <v>6</v>
      </c>
      <c r="H29" s="21" t="s">
        <v>209</v>
      </c>
      <c r="I29" s="15">
        <v>50000</v>
      </c>
      <c r="J29" s="15">
        <v>50000</v>
      </c>
      <c r="K29" s="15">
        <v>49000</v>
      </c>
      <c r="L29" s="15">
        <v>50000</v>
      </c>
      <c r="Q29" s="3"/>
    </row>
    <row r="30" spans="1:17" ht="245.25" customHeight="1" x14ac:dyDescent="0.25">
      <c r="A30" s="20"/>
      <c r="B30" s="20"/>
      <c r="C30" s="20"/>
      <c r="D30" s="20"/>
      <c r="E30" s="20"/>
      <c r="F30" s="20"/>
      <c r="G30" s="20"/>
      <c r="H30" s="23"/>
      <c r="I30" s="17"/>
      <c r="J30" s="17"/>
      <c r="K30" s="17"/>
      <c r="L30" s="17"/>
      <c r="Q30" s="3"/>
    </row>
    <row r="31" spans="1:17" ht="294.75" customHeight="1" x14ac:dyDescent="0.25">
      <c r="A31" s="12" t="s">
        <v>35</v>
      </c>
      <c r="B31" s="13" t="s">
        <v>36</v>
      </c>
      <c r="C31" s="12" t="s">
        <v>4</v>
      </c>
      <c r="D31" s="12" t="s">
        <v>37</v>
      </c>
      <c r="E31" s="12" t="s">
        <v>12</v>
      </c>
      <c r="F31" s="12"/>
      <c r="G31" s="12" t="s">
        <v>6</v>
      </c>
      <c r="H31" s="11" t="s">
        <v>210</v>
      </c>
      <c r="I31" s="10">
        <v>3602554.3</v>
      </c>
      <c r="J31" s="10">
        <v>15990356.6</v>
      </c>
      <c r="K31" s="10">
        <v>1397358.16</v>
      </c>
      <c r="L31" s="10">
        <v>2677373.3199999998</v>
      </c>
    </row>
    <row r="32" spans="1:17" ht="281.25" customHeight="1" x14ac:dyDescent="0.25">
      <c r="A32" s="12"/>
      <c r="B32" s="13" t="s">
        <v>38</v>
      </c>
      <c r="C32" s="30" t="s">
        <v>203</v>
      </c>
      <c r="D32" s="30"/>
      <c r="E32" s="30"/>
      <c r="F32" s="30"/>
      <c r="G32" s="30"/>
      <c r="H32" s="30"/>
      <c r="I32" s="30"/>
      <c r="J32" s="30"/>
      <c r="K32" s="30"/>
      <c r="L32" s="30"/>
    </row>
    <row r="33" spans="1:12" ht="106.5" customHeight="1" x14ac:dyDescent="0.25">
      <c r="A33" s="12"/>
      <c r="B33" s="13" t="s">
        <v>39</v>
      </c>
      <c r="C33" s="30" t="s">
        <v>187</v>
      </c>
      <c r="D33" s="30"/>
      <c r="E33" s="30"/>
      <c r="F33" s="30"/>
      <c r="G33" s="30"/>
      <c r="H33" s="30"/>
      <c r="I33" s="30"/>
      <c r="J33" s="30"/>
      <c r="K33" s="30"/>
      <c r="L33" s="30"/>
    </row>
    <row r="34" spans="1:12" ht="174.75" customHeight="1" x14ac:dyDescent="0.25">
      <c r="A34" s="12" t="s">
        <v>40</v>
      </c>
      <c r="B34" s="13" t="s">
        <v>41</v>
      </c>
      <c r="C34" s="12"/>
      <c r="D34" s="12" t="s">
        <v>37</v>
      </c>
      <c r="E34" s="12" t="s">
        <v>42</v>
      </c>
      <c r="F34" s="2">
        <v>43902</v>
      </c>
      <c r="G34" s="12"/>
      <c r="H34" s="12" t="s">
        <v>4</v>
      </c>
      <c r="I34" s="12" t="s">
        <v>4</v>
      </c>
      <c r="J34" s="12" t="s">
        <v>4</v>
      </c>
      <c r="K34" s="12" t="s">
        <v>4</v>
      </c>
      <c r="L34" s="12" t="s">
        <v>4</v>
      </c>
    </row>
    <row r="35" spans="1:12" ht="228" customHeight="1" x14ac:dyDescent="0.25">
      <c r="A35" s="12" t="s">
        <v>43</v>
      </c>
      <c r="B35" s="13" t="s">
        <v>44</v>
      </c>
      <c r="C35" s="12"/>
      <c r="D35" s="12" t="s">
        <v>0</v>
      </c>
      <c r="E35" s="12" t="s">
        <v>45</v>
      </c>
      <c r="F35" s="12" t="s">
        <v>46</v>
      </c>
      <c r="G35" s="12"/>
      <c r="H35" s="12" t="s">
        <v>4</v>
      </c>
      <c r="I35" s="12" t="s">
        <v>4</v>
      </c>
      <c r="J35" s="12" t="s">
        <v>4</v>
      </c>
      <c r="K35" s="12" t="s">
        <v>4</v>
      </c>
      <c r="L35" s="12" t="s">
        <v>4</v>
      </c>
    </row>
    <row r="36" spans="1:12" ht="194.25" customHeight="1" x14ac:dyDescent="0.25">
      <c r="A36" s="12" t="s">
        <v>177</v>
      </c>
      <c r="B36" s="13" t="s">
        <v>178</v>
      </c>
      <c r="C36" s="12"/>
      <c r="D36" s="12" t="s">
        <v>179</v>
      </c>
      <c r="E36" s="12" t="s">
        <v>180</v>
      </c>
      <c r="F36" s="12"/>
      <c r="G36" s="12"/>
      <c r="H36" s="12" t="s">
        <v>4</v>
      </c>
      <c r="I36" s="12" t="s">
        <v>4</v>
      </c>
      <c r="J36" s="12" t="s">
        <v>4</v>
      </c>
      <c r="K36" s="12" t="s">
        <v>4</v>
      </c>
      <c r="L36" s="12" t="s">
        <v>4</v>
      </c>
    </row>
    <row r="37" spans="1:12" s="7" customFormat="1" ht="158.1" customHeight="1" x14ac:dyDescent="0.25">
      <c r="A37" s="13" t="s">
        <v>201</v>
      </c>
      <c r="B37" s="13" t="s">
        <v>200</v>
      </c>
      <c r="C37" s="13"/>
      <c r="D37" s="13" t="s">
        <v>0</v>
      </c>
      <c r="E37" s="13" t="s">
        <v>202</v>
      </c>
      <c r="F37" s="13"/>
      <c r="G37" s="13"/>
      <c r="H37" s="13" t="s">
        <v>4</v>
      </c>
      <c r="I37" s="13" t="s">
        <v>4</v>
      </c>
      <c r="J37" s="13" t="s">
        <v>4</v>
      </c>
      <c r="K37" s="13" t="s">
        <v>4</v>
      </c>
      <c r="L37" s="13" t="s">
        <v>4</v>
      </c>
    </row>
    <row r="38" spans="1:12" ht="408.75" customHeight="1" x14ac:dyDescent="0.25">
      <c r="A38" s="18" t="s">
        <v>47</v>
      </c>
      <c r="B38" s="18" t="s">
        <v>48</v>
      </c>
      <c r="C38" s="18" t="s">
        <v>4</v>
      </c>
      <c r="D38" s="18" t="s">
        <v>29</v>
      </c>
      <c r="E38" s="18" t="s">
        <v>12</v>
      </c>
      <c r="F38" s="18"/>
      <c r="G38" s="18" t="s">
        <v>6</v>
      </c>
      <c r="H38" s="21" t="s">
        <v>211</v>
      </c>
      <c r="I38" s="15">
        <v>9974462.0999999996</v>
      </c>
      <c r="J38" s="15">
        <v>7701762.0999999996</v>
      </c>
      <c r="K38" s="15">
        <v>7794313.3899999997</v>
      </c>
      <c r="L38" s="15">
        <v>9742129.1799999997</v>
      </c>
    </row>
    <row r="39" spans="1:12" ht="90" customHeight="1" x14ac:dyDescent="0.25">
      <c r="A39" s="20"/>
      <c r="B39" s="20"/>
      <c r="C39" s="20"/>
      <c r="D39" s="20"/>
      <c r="E39" s="20"/>
      <c r="F39" s="20"/>
      <c r="G39" s="20"/>
      <c r="H39" s="23"/>
      <c r="I39" s="17"/>
      <c r="J39" s="17"/>
      <c r="K39" s="17"/>
      <c r="L39" s="17"/>
    </row>
    <row r="40" spans="1:12" ht="176.25" customHeight="1" x14ac:dyDescent="0.25">
      <c r="A40" s="12" t="s">
        <v>49</v>
      </c>
      <c r="B40" s="13" t="s">
        <v>50</v>
      </c>
      <c r="C40" s="12" t="s">
        <v>4</v>
      </c>
      <c r="D40" s="12" t="s">
        <v>29</v>
      </c>
      <c r="E40" s="12" t="s">
        <v>12</v>
      </c>
      <c r="F40" s="12"/>
      <c r="G40" s="12" t="s">
        <v>6</v>
      </c>
      <c r="H40" s="11" t="s">
        <v>197</v>
      </c>
      <c r="I40" s="10">
        <v>210503.9</v>
      </c>
      <c r="J40" s="10">
        <v>413924.4</v>
      </c>
      <c r="K40" s="10">
        <v>172255.85</v>
      </c>
      <c r="L40" s="10">
        <v>199000</v>
      </c>
    </row>
    <row r="41" spans="1:12" ht="126.75" customHeight="1" x14ac:dyDescent="0.25">
      <c r="A41" s="18" t="s">
        <v>2</v>
      </c>
      <c r="B41" s="18" t="s">
        <v>3</v>
      </c>
      <c r="C41" s="18" t="s">
        <v>4</v>
      </c>
      <c r="D41" s="18" t="s">
        <v>1</v>
      </c>
      <c r="E41" s="18" t="s">
        <v>5</v>
      </c>
      <c r="F41" s="18"/>
      <c r="G41" s="18" t="s">
        <v>6</v>
      </c>
      <c r="H41" s="21" t="s">
        <v>235</v>
      </c>
      <c r="I41" s="15">
        <f>I43+I48+I49</f>
        <v>455933.80000000005</v>
      </c>
      <c r="J41" s="18">
        <v>455934.8</v>
      </c>
      <c r="K41" s="15">
        <f>K43+K48+K49</f>
        <v>99376.7</v>
      </c>
      <c r="L41" s="15">
        <f>L43+L48+L49</f>
        <v>267433.59999999998</v>
      </c>
    </row>
    <row r="42" spans="1:12" ht="369.75" customHeight="1" x14ac:dyDescent="0.25">
      <c r="A42" s="20"/>
      <c r="B42" s="20"/>
      <c r="C42" s="20"/>
      <c r="D42" s="20"/>
      <c r="E42" s="20"/>
      <c r="F42" s="20"/>
      <c r="G42" s="20"/>
      <c r="H42" s="32"/>
      <c r="I42" s="27"/>
      <c r="J42" s="27"/>
      <c r="K42" s="27"/>
      <c r="L42" s="27"/>
    </row>
    <row r="43" spans="1:12" ht="240" customHeight="1" x14ac:dyDescent="0.25">
      <c r="A43" s="12" t="s">
        <v>51</v>
      </c>
      <c r="B43" s="13" t="s">
        <v>52</v>
      </c>
      <c r="C43" s="12" t="s">
        <v>4</v>
      </c>
      <c r="D43" s="12" t="s">
        <v>53</v>
      </c>
      <c r="E43" s="12" t="s">
        <v>12</v>
      </c>
      <c r="F43" s="12"/>
      <c r="G43" s="12" t="s">
        <v>6</v>
      </c>
      <c r="H43" s="11" t="s">
        <v>234</v>
      </c>
      <c r="I43" s="10">
        <v>8000</v>
      </c>
      <c r="J43" s="10">
        <v>8000</v>
      </c>
      <c r="K43" s="10">
        <v>0</v>
      </c>
      <c r="L43" s="10">
        <v>7200</v>
      </c>
    </row>
    <row r="44" spans="1:12" ht="409.6" customHeight="1" x14ac:dyDescent="0.25">
      <c r="A44" s="18"/>
      <c r="B44" s="35" t="s">
        <v>38</v>
      </c>
      <c r="C44" s="38" t="s">
        <v>233</v>
      </c>
      <c r="D44" s="39"/>
      <c r="E44" s="39"/>
      <c r="F44" s="39"/>
      <c r="G44" s="39"/>
      <c r="H44" s="39"/>
      <c r="I44" s="39"/>
      <c r="J44" s="39"/>
      <c r="K44" s="39"/>
      <c r="L44" s="40"/>
    </row>
    <row r="45" spans="1:12" ht="52.5" customHeight="1" x14ac:dyDescent="0.25">
      <c r="A45" s="20"/>
      <c r="B45" s="37"/>
      <c r="C45" s="41"/>
      <c r="D45" s="42"/>
      <c r="E45" s="42"/>
      <c r="F45" s="42"/>
      <c r="G45" s="42"/>
      <c r="H45" s="42"/>
      <c r="I45" s="42"/>
      <c r="J45" s="42"/>
      <c r="K45" s="42"/>
      <c r="L45" s="43"/>
    </row>
    <row r="46" spans="1:12" ht="111" customHeight="1" x14ac:dyDescent="0.25">
      <c r="A46" s="12"/>
      <c r="B46" s="13" t="s">
        <v>39</v>
      </c>
      <c r="C46" s="44" t="s">
        <v>236</v>
      </c>
      <c r="D46" s="45"/>
      <c r="E46" s="45"/>
      <c r="F46" s="45"/>
      <c r="G46" s="45"/>
      <c r="H46" s="45"/>
      <c r="I46" s="45"/>
      <c r="J46" s="45"/>
      <c r="K46" s="45"/>
      <c r="L46" s="46"/>
    </row>
    <row r="47" spans="1:12" ht="126.6" customHeight="1" x14ac:dyDescent="0.25">
      <c r="A47" s="12" t="s">
        <v>182</v>
      </c>
      <c r="B47" s="13" t="s">
        <v>183</v>
      </c>
      <c r="C47" s="12" t="s">
        <v>184</v>
      </c>
      <c r="D47" s="12" t="s">
        <v>179</v>
      </c>
      <c r="E47" s="12" t="s">
        <v>185</v>
      </c>
      <c r="F47" s="2">
        <v>44072</v>
      </c>
      <c r="G47" s="12"/>
      <c r="H47" s="12" t="s">
        <v>4</v>
      </c>
      <c r="I47" s="12" t="s">
        <v>4</v>
      </c>
      <c r="J47" s="12" t="s">
        <v>4</v>
      </c>
      <c r="K47" s="12" t="s">
        <v>4</v>
      </c>
      <c r="L47" s="12" t="s">
        <v>4</v>
      </c>
    </row>
    <row r="48" spans="1:12" ht="174.75" customHeight="1" x14ac:dyDescent="0.25">
      <c r="A48" s="12" t="s">
        <v>54</v>
      </c>
      <c r="B48" s="13" t="s">
        <v>55</v>
      </c>
      <c r="C48" s="12" t="s">
        <v>4</v>
      </c>
      <c r="D48" s="12" t="s">
        <v>29</v>
      </c>
      <c r="E48" s="12" t="s">
        <v>12</v>
      </c>
      <c r="F48" s="12"/>
      <c r="G48" s="12" t="s">
        <v>6</v>
      </c>
      <c r="H48" s="4" t="s">
        <v>181</v>
      </c>
      <c r="I48" s="10">
        <v>86627.4</v>
      </c>
      <c r="J48" s="10">
        <v>86627.4</v>
      </c>
      <c r="K48" s="10">
        <v>0</v>
      </c>
      <c r="L48" s="10">
        <v>0</v>
      </c>
    </row>
    <row r="49" spans="1:12" ht="272.25" customHeight="1" x14ac:dyDescent="0.25">
      <c r="A49" s="12" t="s">
        <v>56</v>
      </c>
      <c r="B49" s="13" t="s">
        <v>57</v>
      </c>
      <c r="C49" s="12" t="s">
        <v>4</v>
      </c>
      <c r="D49" s="12" t="s">
        <v>37</v>
      </c>
      <c r="E49" s="12" t="s">
        <v>12</v>
      </c>
      <c r="F49" s="12"/>
      <c r="G49" s="12" t="s">
        <v>6</v>
      </c>
      <c r="H49" s="11" t="s">
        <v>212</v>
      </c>
      <c r="I49" s="10">
        <v>361306.4</v>
      </c>
      <c r="J49" s="10">
        <v>361306.4</v>
      </c>
      <c r="K49" s="10">
        <v>99376.7</v>
      </c>
      <c r="L49" s="10">
        <v>260233.60000000001</v>
      </c>
    </row>
    <row r="50" spans="1:12" ht="409.5" customHeight="1" x14ac:dyDescent="0.25">
      <c r="A50" s="18" t="s">
        <v>58</v>
      </c>
      <c r="B50" s="18" t="s">
        <v>59</v>
      </c>
      <c r="C50" s="18" t="s">
        <v>4</v>
      </c>
      <c r="D50" s="18" t="s">
        <v>1</v>
      </c>
      <c r="E50" s="18" t="s">
        <v>5</v>
      </c>
      <c r="F50" s="18"/>
      <c r="G50" s="18" t="s">
        <v>6</v>
      </c>
      <c r="H50" s="21" t="s">
        <v>213</v>
      </c>
      <c r="I50" s="15">
        <f>I52+I53+I55+I56</f>
        <v>123290.70000000001</v>
      </c>
      <c r="J50" s="15">
        <v>123290.7</v>
      </c>
      <c r="K50" s="15">
        <f>K52+K53+K55+K56</f>
        <v>3358.9</v>
      </c>
      <c r="L50" s="15">
        <f>L52+L53+L55+L56</f>
        <v>59400</v>
      </c>
    </row>
    <row r="51" spans="1:12" ht="270.75" customHeight="1" x14ac:dyDescent="0.25">
      <c r="A51" s="20"/>
      <c r="B51" s="20"/>
      <c r="C51" s="20"/>
      <c r="D51" s="20"/>
      <c r="E51" s="20"/>
      <c r="F51" s="20"/>
      <c r="G51" s="20"/>
      <c r="H51" s="23"/>
      <c r="I51" s="17"/>
      <c r="J51" s="17"/>
      <c r="K51" s="17"/>
      <c r="L51" s="17"/>
    </row>
    <row r="52" spans="1:12" ht="167.25" customHeight="1" x14ac:dyDescent="0.25">
      <c r="A52" s="12" t="s">
        <v>60</v>
      </c>
      <c r="B52" s="13" t="s">
        <v>61</v>
      </c>
      <c r="C52" s="12" t="s">
        <v>4</v>
      </c>
      <c r="D52" s="12" t="s">
        <v>37</v>
      </c>
      <c r="E52" s="12" t="s">
        <v>12</v>
      </c>
      <c r="F52" s="12"/>
      <c r="G52" s="12" t="s">
        <v>6</v>
      </c>
      <c r="H52" s="11" t="s">
        <v>214</v>
      </c>
      <c r="I52" s="10">
        <v>15784.3</v>
      </c>
      <c r="J52" s="10">
        <v>15784.3</v>
      </c>
      <c r="K52" s="10">
        <v>3358.9</v>
      </c>
      <c r="L52" s="10">
        <v>0</v>
      </c>
    </row>
    <row r="53" spans="1:12" ht="350.25" customHeight="1" x14ac:dyDescent="0.25">
      <c r="A53" s="18" t="s">
        <v>62</v>
      </c>
      <c r="B53" s="18" t="s">
        <v>63</v>
      </c>
      <c r="C53" s="18" t="s">
        <v>4</v>
      </c>
      <c r="D53" s="18" t="s">
        <v>64</v>
      </c>
      <c r="E53" s="18" t="s">
        <v>12</v>
      </c>
      <c r="F53" s="18"/>
      <c r="G53" s="18" t="s">
        <v>6</v>
      </c>
      <c r="H53" s="21" t="s">
        <v>215</v>
      </c>
      <c r="I53" s="15">
        <v>70000</v>
      </c>
      <c r="J53" s="15">
        <v>70000</v>
      </c>
      <c r="K53" s="15">
        <v>0</v>
      </c>
      <c r="L53" s="15">
        <v>59400</v>
      </c>
    </row>
    <row r="54" spans="1:12" ht="52.5" hidden="1" customHeight="1" x14ac:dyDescent="0.25">
      <c r="A54" s="20"/>
      <c r="B54" s="20"/>
      <c r="C54" s="20"/>
      <c r="D54" s="20"/>
      <c r="E54" s="20"/>
      <c r="F54" s="20"/>
      <c r="G54" s="20"/>
      <c r="H54" s="23"/>
      <c r="I54" s="17"/>
      <c r="J54" s="17"/>
      <c r="K54" s="17"/>
      <c r="L54" s="17"/>
    </row>
    <row r="55" spans="1:12" ht="227.25" customHeight="1" x14ac:dyDescent="0.25">
      <c r="A55" s="12" t="s">
        <v>65</v>
      </c>
      <c r="B55" s="13" t="s">
        <v>66</v>
      </c>
      <c r="C55" s="12" t="s">
        <v>4</v>
      </c>
      <c r="D55" s="12" t="s">
        <v>67</v>
      </c>
      <c r="E55" s="12" t="s">
        <v>12</v>
      </c>
      <c r="F55" s="12"/>
      <c r="G55" s="12" t="s">
        <v>6</v>
      </c>
      <c r="H55" s="11" t="s">
        <v>216</v>
      </c>
      <c r="I55" s="10">
        <v>15000</v>
      </c>
      <c r="J55" s="10">
        <v>15000</v>
      </c>
      <c r="K55" s="10">
        <v>0</v>
      </c>
      <c r="L55" s="10">
        <v>0</v>
      </c>
    </row>
    <row r="56" spans="1:12" ht="196.5" customHeight="1" x14ac:dyDescent="0.25">
      <c r="A56" s="12" t="s">
        <v>68</v>
      </c>
      <c r="B56" s="13" t="s">
        <v>69</v>
      </c>
      <c r="C56" s="12" t="s">
        <v>4</v>
      </c>
      <c r="D56" s="12" t="s">
        <v>29</v>
      </c>
      <c r="E56" s="12" t="s">
        <v>12</v>
      </c>
      <c r="F56" s="12"/>
      <c r="G56" s="12" t="s">
        <v>6</v>
      </c>
      <c r="H56" s="11" t="s">
        <v>217</v>
      </c>
      <c r="I56" s="10">
        <v>22506.400000000001</v>
      </c>
      <c r="J56" s="10">
        <v>22506.400000000001</v>
      </c>
      <c r="K56" s="10">
        <v>0</v>
      </c>
      <c r="L56" s="10">
        <v>0</v>
      </c>
    </row>
    <row r="57" spans="1:12" ht="409.5" customHeight="1" x14ac:dyDescent="0.25">
      <c r="A57" s="18" t="s">
        <v>70</v>
      </c>
      <c r="B57" s="35" t="s">
        <v>71</v>
      </c>
      <c r="C57" s="18" t="s">
        <v>4</v>
      </c>
      <c r="D57" s="18" t="s">
        <v>1</v>
      </c>
      <c r="E57" s="18" t="s">
        <v>5</v>
      </c>
      <c r="F57" s="18"/>
      <c r="G57" s="18" t="s">
        <v>6</v>
      </c>
      <c r="H57" s="21" t="s">
        <v>218</v>
      </c>
      <c r="I57" s="15">
        <f>I62+I63+I65+I68+I70+I74+I76</f>
        <v>628476.30000000005</v>
      </c>
      <c r="J57" s="15">
        <v>628339.69999999995</v>
      </c>
      <c r="K57" s="15">
        <f>K62+K63+K65+K68+K70+K74+K76</f>
        <v>182086.39999999997</v>
      </c>
      <c r="L57" s="15">
        <f>L62+L63+L65+L68+L70+L74+L76</f>
        <v>334079</v>
      </c>
    </row>
    <row r="58" spans="1:12" ht="393.75" customHeight="1" x14ac:dyDescent="0.25">
      <c r="A58" s="19"/>
      <c r="B58" s="36"/>
      <c r="C58" s="19"/>
      <c r="D58" s="19"/>
      <c r="E58" s="19"/>
      <c r="F58" s="19"/>
      <c r="G58" s="19"/>
      <c r="H58" s="22"/>
      <c r="I58" s="16"/>
      <c r="J58" s="16"/>
      <c r="K58" s="16"/>
      <c r="L58" s="16"/>
    </row>
    <row r="59" spans="1:12" ht="408.75" customHeight="1" x14ac:dyDescent="0.25">
      <c r="A59" s="19"/>
      <c r="B59" s="36"/>
      <c r="C59" s="19"/>
      <c r="D59" s="19"/>
      <c r="E59" s="19"/>
      <c r="F59" s="19"/>
      <c r="G59" s="19"/>
      <c r="H59" s="22"/>
      <c r="I59" s="16"/>
      <c r="J59" s="16"/>
      <c r="K59" s="16"/>
      <c r="L59" s="16"/>
    </row>
    <row r="60" spans="1:12" ht="408.75" customHeight="1" x14ac:dyDescent="0.25">
      <c r="A60" s="19"/>
      <c r="B60" s="36"/>
      <c r="C60" s="19"/>
      <c r="D60" s="19"/>
      <c r="E60" s="19"/>
      <c r="F60" s="19"/>
      <c r="G60" s="19"/>
      <c r="H60" s="22"/>
      <c r="I60" s="16"/>
      <c r="J60" s="16"/>
      <c r="K60" s="16"/>
      <c r="L60" s="16"/>
    </row>
    <row r="61" spans="1:12" ht="25.5" hidden="1" customHeight="1" x14ac:dyDescent="0.25">
      <c r="A61" s="20"/>
      <c r="B61" s="37"/>
      <c r="C61" s="20"/>
      <c r="D61" s="20"/>
      <c r="E61" s="20"/>
      <c r="F61" s="20"/>
      <c r="G61" s="20"/>
      <c r="H61" s="23"/>
      <c r="I61" s="17"/>
      <c r="J61" s="17"/>
      <c r="K61" s="17"/>
      <c r="L61" s="17"/>
    </row>
    <row r="62" spans="1:12" ht="230.25" customHeight="1" x14ac:dyDescent="0.25">
      <c r="A62" s="12" t="s">
        <v>72</v>
      </c>
      <c r="B62" s="13" t="s">
        <v>73</v>
      </c>
      <c r="C62" s="12" t="s">
        <v>4</v>
      </c>
      <c r="D62" s="12" t="s">
        <v>74</v>
      </c>
      <c r="E62" s="12" t="s">
        <v>12</v>
      </c>
      <c r="F62" s="12"/>
      <c r="G62" s="12" t="s">
        <v>6</v>
      </c>
      <c r="H62" s="11" t="s">
        <v>219</v>
      </c>
      <c r="I62" s="10">
        <v>2000</v>
      </c>
      <c r="J62" s="10">
        <v>2000</v>
      </c>
      <c r="K62" s="10">
        <v>1716.86</v>
      </c>
      <c r="L62" s="10">
        <v>1716.86</v>
      </c>
    </row>
    <row r="63" spans="1:12" ht="409.5" customHeight="1" x14ac:dyDescent="0.25">
      <c r="A63" s="18" t="s">
        <v>75</v>
      </c>
      <c r="B63" s="18" t="s">
        <v>76</v>
      </c>
      <c r="C63" s="18" t="s">
        <v>4</v>
      </c>
      <c r="D63" s="18" t="s">
        <v>77</v>
      </c>
      <c r="E63" s="18" t="s">
        <v>12</v>
      </c>
      <c r="F63" s="18"/>
      <c r="G63" s="18" t="s">
        <v>6</v>
      </c>
      <c r="H63" s="21" t="s">
        <v>220</v>
      </c>
      <c r="I63" s="15">
        <v>205640</v>
      </c>
      <c r="J63" s="15">
        <v>193564.1</v>
      </c>
      <c r="K63" s="15">
        <v>133169.46</v>
      </c>
      <c r="L63" s="15">
        <v>159147.70000000001</v>
      </c>
    </row>
    <row r="64" spans="1:12" ht="372" customHeight="1" x14ac:dyDescent="0.25">
      <c r="A64" s="20"/>
      <c r="B64" s="20"/>
      <c r="C64" s="20"/>
      <c r="D64" s="20"/>
      <c r="E64" s="20"/>
      <c r="F64" s="20"/>
      <c r="G64" s="20"/>
      <c r="H64" s="23"/>
      <c r="I64" s="17"/>
      <c r="J64" s="17"/>
      <c r="K64" s="17"/>
      <c r="L64" s="17"/>
    </row>
    <row r="65" spans="1:12" ht="333.75" customHeight="1" x14ac:dyDescent="0.25">
      <c r="A65" s="18" t="s">
        <v>78</v>
      </c>
      <c r="B65" s="18" t="s">
        <v>79</v>
      </c>
      <c r="C65" s="18" t="s">
        <v>4</v>
      </c>
      <c r="D65" s="18" t="s">
        <v>74</v>
      </c>
      <c r="E65" s="18" t="s">
        <v>12</v>
      </c>
      <c r="F65" s="18"/>
      <c r="G65" s="18" t="s">
        <v>6</v>
      </c>
      <c r="H65" s="21" t="s">
        <v>221</v>
      </c>
      <c r="I65" s="15">
        <v>184524.79999999999</v>
      </c>
      <c r="J65" s="15">
        <v>184524.79999999999</v>
      </c>
      <c r="K65" s="15">
        <v>0</v>
      </c>
      <c r="L65" s="15">
        <v>24149.11</v>
      </c>
    </row>
    <row r="66" spans="1:12" ht="27.75" hidden="1" customHeight="1" x14ac:dyDescent="0.25">
      <c r="A66" s="20"/>
      <c r="B66" s="20"/>
      <c r="C66" s="20"/>
      <c r="D66" s="20"/>
      <c r="E66" s="20"/>
      <c r="F66" s="20"/>
      <c r="G66" s="20"/>
      <c r="H66" s="23"/>
      <c r="I66" s="17"/>
      <c r="J66" s="17"/>
      <c r="K66" s="17"/>
      <c r="L66" s="17"/>
    </row>
    <row r="67" spans="1:12" ht="222.75" customHeight="1" x14ac:dyDescent="0.25">
      <c r="A67" s="12" t="s">
        <v>80</v>
      </c>
      <c r="B67" s="13" t="s">
        <v>81</v>
      </c>
      <c r="C67" s="12"/>
      <c r="D67" s="12" t="s">
        <v>74</v>
      </c>
      <c r="E67" s="12" t="s">
        <v>26</v>
      </c>
      <c r="F67" s="12" t="s">
        <v>26</v>
      </c>
      <c r="G67" s="12"/>
      <c r="H67" s="12" t="s">
        <v>4</v>
      </c>
      <c r="I67" s="12" t="s">
        <v>4</v>
      </c>
      <c r="J67" s="12" t="s">
        <v>4</v>
      </c>
      <c r="K67" s="12" t="s">
        <v>4</v>
      </c>
      <c r="L67" s="12" t="s">
        <v>4</v>
      </c>
    </row>
    <row r="68" spans="1:12" ht="237" customHeight="1" x14ac:dyDescent="0.25">
      <c r="A68" s="12" t="s">
        <v>82</v>
      </c>
      <c r="B68" s="13" t="s">
        <v>83</v>
      </c>
      <c r="C68" s="12" t="s">
        <v>4</v>
      </c>
      <c r="D68" s="12" t="s">
        <v>74</v>
      </c>
      <c r="E68" s="12" t="s">
        <v>45</v>
      </c>
      <c r="F68" s="2">
        <v>43951</v>
      </c>
      <c r="G68" s="12" t="s">
        <v>6</v>
      </c>
      <c r="H68" s="11" t="s">
        <v>222</v>
      </c>
      <c r="I68" s="10">
        <v>2000</v>
      </c>
      <c r="J68" s="10">
        <v>2000</v>
      </c>
      <c r="K68" s="10">
        <v>1716.86</v>
      </c>
      <c r="L68" s="10">
        <v>1716.86</v>
      </c>
    </row>
    <row r="69" spans="1:12" ht="126.6" customHeight="1" x14ac:dyDescent="0.25">
      <c r="A69" s="12" t="s">
        <v>84</v>
      </c>
      <c r="B69" s="13" t="s">
        <v>85</v>
      </c>
      <c r="C69" s="12" t="s">
        <v>86</v>
      </c>
      <c r="D69" s="12" t="s">
        <v>74</v>
      </c>
      <c r="E69" s="12" t="s">
        <v>45</v>
      </c>
      <c r="F69" s="12" t="s">
        <v>45</v>
      </c>
      <c r="G69" s="12"/>
      <c r="H69" s="12" t="s">
        <v>4</v>
      </c>
      <c r="I69" s="12" t="s">
        <v>4</v>
      </c>
      <c r="J69" s="12" t="s">
        <v>4</v>
      </c>
      <c r="K69" s="12" t="s">
        <v>4</v>
      </c>
      <c r="L69" s="12" t="s">
        <v>4</v>
      </c>
    </row>
    <row r="70" spans="1:12" ht="409.6" customHeight="1" x14ac:dyDescent="0.25">
      <c r="A70" s="18" t="s">
        <v>87</v>
      </c>
      <c r="B70" s="18" t="s">
        <v>88</v>
      </c>
      <c r="C70" s="18" t="s">
        <v>4</v>
      </c>
      <c r="D70" s="18" t="s">
        <v>89</v>
      </c>
      <c r="E70" s="18" t="s">
        <v>90</v>
      </c>
      <c r="F70" s="18"/>
      <c r="G70" s="18" t="s">
        <v>6</v>
      </c>
      <c r="H70" s="21" t="s">
        <v>223</v>
      </c>
      <c r="I70" s="15">
        <v>173103.1</v>
      </c>
      <c r="J70" s="15">
        <v>185103.1</v>
      </c>
      <c r="K70" s="15">
        <v>45483.22</v>
      </c>
      <c r="L70" s="15">
        <v>147348.47</v>
      </c>
    </row>
    <row r="71" spans="1:12" ht="75" hidden="1" customHeight="1" x14ac:dyDescent="0.25">
      <c r="A71" s="19"/>
      <c r="B71" s="19"/>
      <c r="C71" s="19"/>
      <c r="D71" s="19"/>
      <c r="E71" s="19"/>
      <c r="F71" s="19"/>
      <c r="G71" s="19"/>
      <c r="H71" s="22"/>
      <c r="I71" s="16"/>
      <c r="J71" s="16"/>
      <c r="K71" s="16"/>
      <c r="L71" s="16"/>
    </row>
    <row r="72" spans="1:12" ht="24" customHeight="1" x14ac:dyDescent="0.25">
      <c r="A72" s="20"/>
      <c r="B72" s="20"/>
      <c r="C72" s="20"/>
      <c r="D72" s="20"/>
      <c r="E72" s="20"/>
      <c r="F72" s="20"/>
      <c r="G72" s="20"/>
      <c r="H72" s="23"/>
      <c r="I72" s="17"/>
      <c r="J72" s="17"/>
      <c r="K72" s="17"/>
      <c r="L72" s="17"/>
    </row>
    <row r="73" spans="1:12" ht="162.75" customHeight="1" x14ac:dyDescent="0.25">
      <c r="A73" s="12" t="s">
        <v>91</v>
      </c>
      <c r="B73" s="13" t="s">
        <v>92</v>
      </c>
      <c r="C73" s="12"/>
      <c r="D73" s="12" t="s">
        <v>89</v>
      </c>
      <c r="E73" s="12" t="s">
        <v>93</v>
      </c>
      <c r="F73" s="12" t="s">
        <v>93</v>
      </c>
      <c r="G73" s="12"/>
      <c r="H73" s="12" t="s">
        <v>4</v>
      </c>
      <c r="I73" s="12" t="s">
        <v>4</v>
      </c>
      <c r="J73" s="12" t="s">
        <v>4</v>
      </c>
      <c r="K73" s="12" t="s">
        <v>4</v>
      </c>
      <c r="L73" s="12" t="s">
        <v>4</v>
      </c>
    </row>
    <row r="74" spans="1:12" ht="189" customHeight="1" x14ac:dyDescent="0.25">
      <c r="A74" s="12" t="s">
        <v>94</v>
      </c>
      <c r="B74" s="13" t="s">
        <v>95</v>
      </c>
      <c r="C74" s="12" t="s">
        <v>4</v>
      </c>
      <c r="D74" s="12" t="s">
        <v>96</v>
      </c>
      <c r="E74" s="12" t="s">
        <v>97</v>
      </c>
      <c r="F74" s="12"/>
      <c r="G74" s="12" t="s">
        <v>6</v>
      </c>
      <c r="H74" s="11" t="s">
        <v>224</v>
      </c>
      <c r="I74" s="10">
        <v>1708.4</v>
      </c>
      <c r="J74" s="10">
        <v>1647.7</v>
      </c>
      <c r="K74" s="10">
        <v>0</v>
      </c>
      <c r="L74" s="10">
        <v>0</v>
      </c>
    </row>
    <row r="75" spans="1:12" ht="210" customHeight="1" x14ac:dyDescent="0.25">
      <c r="A75" s="12" t="s">
        <v>98</v>
      </c>
      <c r="B75" s="13" t="s">
        <v>99</v>
      </c>
      <c r="C75" s="12"/>
      <c r="D75" s="12" t="s">
        <v>96</v>
      </c>
      <c r="E75" s="12" t="s">
        <v>100</v>
      </c>
      <c r="F75" s="12" t="s">
        <v>101</v>
      </c>
      <c r="G75" s="12"/>
      <c r="H75" s="12" t="s">
        <v>4</v>
      </c>
      <c r="I75" s="12" t="s">
        <v>4</v>
      </c>
      <c r="J75" s="12" t="s">
        <v>4</v>
      </c>
      <c r="K75" s="12" t="s">
        <v>4</v>
      </c>
      <c r="L75" s="12" t="s">
        <v>4</v>
      </c>
    </row>
    <row r="76" spans="1:12" ht="223.5" customHeight="1" x14ac:dyDescent="0.25">
      <c r="A76" s="12" t="s">
        <v>102</v>
      </c>
      <c r="B76" s="13" t="s">
        <v>103</v>
      </c>
      <c r="C76" s="12" t="s">
        <v>4</v>
      </c>
      <c r="D76" s="12" t="s">
        <v>77</v>
      </c>
      <c r="E76" s="12" t="s">
        <v>12</v>
      </c>
      <c r="F76" s="12"/>
      <c r="G76" s="12" t="s">
        <v>6</v>
      </c>
      <c r="H76" s="11" t="s">
        <v>225</v>
      </c>
      <c r="I76" s="10">
        <v>59500</v>
      </c>
      <c r="J76" s="10">
        <v>59500</v>
      </c>
      <c r="K76" s="10">
        <v>0</v>
      </c>
      <c r="L76" s="10">
        <v>0</v>
      </c>
    </row>
    <row r="77" spans="1:12" ht="409.5" customHeight="1" x14ac:dyDescent="0.25">
      <c r="A77" s="12" t="s">
        <v>104</v>
      </c>
      <c r="B77" s="13" t="s">
        <v>105</v>
      </c>
      <c r="C77" s="12" t="s">
        <v>106</v>
      </c>
      <c r="D77" s="12" t="s">
        <v>89</v>
      </c>
      <c r="E77" s="12" t="s">
        <v>101</v>
      </c>
      <c r="F77" s="12" t="s">
        <v>107</v>
      </c>
      <c r="G77" s="12"/>
      <c r="H77" s="12" t="s">
        <v>4</v>
      </c>
      <c r="I77" s="12" t="s">
        <v>4</v>
      </c>
      <c r="J77" s="12" t="s">
        <v>4</v>
      </c>
      <c r="K77" s="12" t="s">
        <v>4</v>
      </c>
      <c r="L77" s="12" t="s">
        <v>4</v>
      </c>
    </row>
    <row r="78" spans="1:12" ht="409.5" customHeight="1" x14ac:dyDescent="0.25">
      <c r="A78" s="18" t="s">
        <v>108</v>
      </c>
      <c r="B78" s="18" t="s">
        <v>109</v>
      </c>
      <c r="C78" s="18" t="s">
        <v>4</v>
      </c>
      <c r="D78" s="18" t="s">
        <v>1</v>
      </c>
      <c r="E78" s="18" t="s">
        <v>5</v>
      </c>
      <c r="F78" s="18"/>
      <c r="G78" s="18" t="s">
        <v>6</v>
      </c>
      <c r="H78" s="24" t="s">
        <v>237</v>
      </c>
      <c r="I78" s="15">
        <f>I81+I85+I87</f>
        <v>529006.80000000005</v>
      </c>
      <c r="J78" s="15">
        <v>529006.80000000005</v>
      </c>
      <c r="K78" s="15">
        <f>K81+K85+K87</f>
        <v>212349.1</v>
      </c>
      <c r="L78" s="15">
        <f>L81+L85+L87</f>
        <v>252741.8</v>
      </c>
    </row>
    <row r="79" spans="1:12" ht="409.5" customHeight="1" x14ac:dyDescent="0.25">
      <c r="A79" s="19"/>
      <c r="B79" s="19"/>
      <c r="C79" s="19"/>
      <c r="D79" s="19"/>
      <c r="E79" s="19"/>
      <c r="F79" s="19"/>
      <c r="G79" s="19"/>
      <c r="H79" s="25"/>
      <c r="I79" s="16"/>
      <c r="J79" s="16"/>
      <c r="K79" s="16"/>
      <c r="L79" s="16"/>
    </row>
    <row r="80" spans="1:12" ht="232.5" customHeight="1" x14ac:dyDescent="0.25">
      <c r="A80" s="20"/>
      <c r="B80" s="20"/>
      <c r="C80" s="20"/>
      <c r="D80" s="20"/>
      <c r="E80" s="20"/>
      <c r="F80" s="20"/>
      <c r="G80" s="20"/>
      <c r="H80" s="26"/>
      <c r="I80" s="17"/>
      <c r="J80" s="17"/>
      <c r="K80" s="17"/>
      <c r="L80" s="17"/>
    </row>
    <row r="81" spans="1:12" ht="409.5" customHeight="1" x14ac:dyDescent="0.25">
      <c r="A81" s="18" t="s">
        <v>110</v>
      </c>
      <c r="B81" s="18" t="s">
        <v>111</v>
      </c>
      <c r="C81" s="18" t="s">
        <v>4</v>
      </c>
      <c r="D81" s="18" t="s">
        <v>89</v>
      </c>
      <c r="E81" s="18" t="s">
        <v>112</v>
      </c>
      <c r="F81" s="18"/>
      <c r="G81" s="18" t="s">
        <v>6</v>
      </c>
      <c r="H81" s="21" t="s">
        <v>238</v>
      </c>
      <c r="I81" s="15">
        <v>311138.2</v>
      </c>
      <c r="J81" s="15">
        <v>311506.40000000002</v>
      </c>
      <c r="K81" s="15">
        <v>115261.3</v>
      </c>
      <c r="L81" s="15">
        <v>132180.9</v>
      </c>
    </row>
    <row r="82" spans="1:12" ht="148.5" hidden="1" customHeight="1" x14ac:dyDescent="0.25">
      <c r="A82" s="19"/>
      <c r="B82" s="19"/>
      <c r="C82" s="19"/>
      <c r="D82" s="19"/>
      <c r="E82" s="19"/>
      <c r="F82" s="19"/>
      <c r="G82" s="19"/>
      <c r="H82" s="22"/>
      <c r="I82" s="16"/>
      <c r="J82" s="16"/>
      <c r="K82" s="16"/>
      <c r="L82" s="16"/>
    </row>
    <row r="83" spans="1:12" ht="35.25" customHeight="1" x14ac:dyDescent="0.25">
      <c r="A83" s="20"/>
      <c r="B83" s="20"/>
      <c r="C83" s="20"/>
      <c r="D83" s="20"/>
      <c r="E83" s="20"/>
      <c r="F83" s="20"/>
      <c r="G83" s="20"/>
      <c r="H83" s="23"/>
      <c r="I83" s="17"/>
      <c r="J83" s="17"/>
      <c r="K83" s="17"/>
      <c r="L83" s="17"/>
    </row>
    <row r="84" spans="1:12" ht="387" customHeight="1" x14ac:dyDescent="0.25">
      <c r="A84" s="12" t="s">
        <v>113</v>
      </c>
      <c r="B84" s="13" t="s">
        <v>114</v>
      </c>
      <c r="C84" s="12" t="s">
        <v>115</v>
      </c>
      <c r="D84" s="12" t="s">
        <v>89</v>
      </c>
      <c r="E84" s="12" t="s">
        <v>101</v>
      </c>
      <c r="F84" s="12" t="s">
        <v>116</v>
      </c>
      <c r="G84" s="12"/>
      <c r="H84" s="12" t="s">
        <v>4</v>
      </c>
      <c r="I84" s="12" t="s">
        <v>4</v>
      </c>
      <c r="J84" s="12" t="s">
        <v>4</v>
      </c>
      <c r="K84" s="12" t="s">
        <v>4</v>
      </c>
      <c r="L84" s="12" t="s">
        <v>4</v>
      </c>
    </row>
    <row r="85" spans="1:12" ht="239.25" customHeight="1" x14ac:dyDescent="0.25">
      <c r="A85" s="12" t="s">
        <v>117</v>
      </c>
      <c r="B85" s="13" t="s">
        <v>118</v>
      </c>
      <c r="C85" s="12" t="s">
        <v>4</v>
      </c>
      <c r="D85" s="12" t="s">
        <v>89</v>
      </c>
      <c r="E85" s="12" t="s">
        <v>12</v>
      </c>
      <c r="F85" s="12"/>
      <c r="G85" s="12" t="s">
        <v>6</v>
      </c>
      <c r="H85" s="11" t="s">
        <v>226</v>
      </c>
      <c r="I85" s="10">
        <v>11868.2</v>
      </c>
      <c r="J85" s="10">
        <v>11500</v>
      </c>
      <c r="K85" s="10">
        <v>2771.6</v>
      </c>
      <c r="L85" s="10">
        <v>5500</v>
      </c>
    </row>
    <row r="86" spans="1:12" ht="394.5" customHeight="1" x14ac:dyDescent="0.25">
      <c r="A86" s="12" t="s">
        <v>119</v>
      </c>
      <c r="B86" s="13" t="s">
        <v>120</v>
      </c>
      <c r="C86" s="12" t="s">
        <v>121</v>
      </c>
      <c r="D86" s="12" t="s">
        <v>89</v>
      </c>
      <c r="E86" s="12" t="s">
        <v>122</v>
      </c>
      <c r="F86" s="12" t="s">
        <v>123</v>
      </c>
      <c r="G86" s="12"/>
      <c r="H86" s="12" t="s">
        <v>4</v>
      </c>
      <c r="I86" s="12" t="s">
        <v>4</v>
      </c>
      <c r="J86" s="12" t="s">
        <v>4</v>
      </c>
      <c r="K86" s="12" t="s">
        <v>4</v>
      </c>
      <c r="L86" s="12" t="s">
        <v>4</v>
      </c>
    </row>
    <row r="87" spans="1:12" ht="408.75" customHeight="1" x14ac:dyDescent="0.25">
      <c r="A87" s="18" t="s">
        <v>124</v>
      </c>
      <c r="B87" s="18" t="s">
        <v>125</v>
      </c>
      <c r="C87" s="18" t="s">
        <v>4</v>
      </c>
      <c r="D87" s="18" t="s">
        <v>53</v>
      </c>
      <c r="E87" s="18" t="s">
        <v>12</v>
      </c>
      <c r="F87" s="18"/>
      <c r="G87" s="18" t="s">
        <v>6</v>
      </c>
      <c r="H87" s="21" t="s">
        <v>227</v>
      </c>
      <c r="I87" s="15">
        <v>206000.4</v>
      </c>
      <c r="J87" s="15">
        <v>206000.4</v>
      </c>
      <c r="K87" s="15">
        <v>94316.2</v>
      </c>
      <c r="L87" s="15">
        <v>115060.9</v>
      </c>
    </row>
    <row r="88" spans="1:12" ht="151.5" customHeight="1" x14ac:dyDescent="0.25">
      <c r="A88" s="20"/>
      <c r="B88" s="20"/>
      <c r="C88" s="20"/>
      <c r="D88" s="20"/>
      <c r="E88" s="20"/>
      <c r="F88" s="20"/>
      <c r="G88" s="20"/>
      <c r="H88" s="23"/>
      <c r="I88" s="17"/>
      <c r="J88" s="17"/>
      <c r="K88" s="17"/>
      <c r="L88" s="17"/>
    </row>
    <row r="89" spans="1:12" ht="248.25" customHeight="1" x14ac:dyDescent="0.25">
      <c r="A89" s="12" t="s">
        <v>126</v>
      </c>
      <c r="B89" s="13" t="s">
        <v>127</v>
      </c>
      <c r="C89" s="12" t="s">
        <v>15</v>
      </c>
      <c r="D89" s="12" t="s">
        <v>53</v>
      </c>
      <c r="E89" s="12" t="s">
        <v>128</v>
      </c>
      <c r="F89" s="2">
        <v>43607</v>
      </c>
      <c r="G89" s="12"/>
      <c r="H89" s="12" t="s">
        <v>4</v>
      </c>
      <c r="I89" s="12" t="s">
        <v>4</v>
      </c>
      <c r="J89" s="12" t="s">
        <v>4</v>
      </c>
      <c r="K89" s="12" t="s">
        <v>4</v>
      </c>
      <c r="L89" s="12" t="s">
        <v>4</v>
      </c>
    </row>
    <row r="90" spans="1:12" ht="409.5" customHeight="1" x14ac:dyDescent="0.25">
      <c r="A90" s="18" t="s">
        <v>129</v>
      </c>
      <c r="B90" s="18" t="s">
        <v>130</v>
      </c>
      <c r="C90" s="18" t="s">
        <v>4</v>
      </c>
      <c r="D90" s="18" t="s">
        <v>1</v>
      </c>
      <c r="E90" s="18" t="s">
        <v>34</v>
      </c>
      <c r="F90" s="18"/>
      <c r="G90" s="18" t="s">
        <v>6</v>
      </c>
      <c r="H90" s="24" t="s">
        <v>228</v>
      </c>
      <c r="I90" s="15">
        <f>I93+I95+I96+I97+I98</f>
        <v>960304.1</v>
      </c>
      <c r="J90" s="15">
        <v>960304.1</v>
      </c>
      <c r="K90" s="15">
        <f>K93+K95+K96+K97+K98</f>
        <v>201230.10000000003</v>
      </c>
      <c r="L90" s="15">
        <f>L93+L95+L96+L97+L98</f>
        <v>863562.53999999992</v>
      </c>
    </row>
    <row r="91" spans="1:12" ht="30" hidden="1" customHeight="1" x14ac:dyDescent="0.25">
      <c r="A91" s="19"/>
      <c r="B91" s="19"/>
      <c r="C91" s="19"/>
      <c r="D91" s="19"/>
      <c r="E91" s="19"/>
      <c r="F91" s="19"/>
      <c r="G91" s="19"/>
      <c r="H91" s="25"/>
      <c r="I91" s="16"/>
      <c r="J91" s="16"/>
      <c r="K91" s="16"/>
      <c r="L91" s="16"/>
    </row>
    <row r="92" spans="1:12" ht="9" customHeight="1" x14ac:dyDescent="0.25">
      <c r="A92" s="20"/>
      <c r="B92" s="20"/>
      <c r="C92" s="20"/>
      <c r="D92" s="20"/>
      <c r="E92" s="20"/>
      <c r="F92" s="20"/>
      <c r="G92" s="20"/>
      <c r="H92" s="26"/>
      <c r="I92" s="17"/>
      <c r="J92" s="17"/>
      <c r="K92" s="17"/>
      <c r="L92" s="17"/>
    </row>
    <row r="93" spans="1:12" ht="233.25" customHeight="1" x14ac:dyDescent="0.25">
      <c r="A93" s="12" t="s">
        <v>131</v>
      </c>
      <c r="B93" s="13" t="s">
        <v>132</v>
      </c>
      <c r="C93" s="12" t="s">
        <v>4</v>
      </c>
      <c r="D93" s="12" t="s">
        <v>53</v>
      </c>
      <c r="E93" s="12" t="s">
        <v>101</v>
      </c>
      <c r="F93" s="2">
        <v>43857</v>
      </c>
      <c r="G93" s="12" t="s">
        <v>6</v>
      </c>
      <c r="H93" s="11" t="s">
        <v>186</v>
      </c>
      <c r="I93" s="10">
        <v>0</v>
      </c>
      <c r="J93" s="10">
        <v>0</v>
      </c>
      <c r="K93" s="10">
        <v>5999.38</v>
      </c>
      <c r="L93" s="10">
        <v>5999.38</v>
      </c>
    </row>
    <row r="94" spans="1:12" ht="243" customHeight="1" x14ac:dyDescent="0.25">
      <c r="A94" s="12" t="s">
        <v>133</v>
      </c>
      <c r="B94" s="13" t="s">
        <v>134</v>
      </c>
      <c r="C94" s="12"/>
      <c r="D94" s="12" t="s">
        <v>53</v>
      </c>
      <c r="E94" s="12" t="s">
        <v>101</v>
      </c>
      <c r="F94" s="12" t="s">
        <v>135</v>
      </c>
      <c r="G94" s="12"/>
      <c r="H94" s="12" t="s">
        <v>4</v>
      </c>
      <c r="I94" s="12" t="s">
        <v>4</v>
      </c>
      <c r="J94" s="12" t="s">
        <v>4</v>
      </c>
      <c r="K94" s="12" t="s">
        <v>4</v>
      </c>
      <c r="L94" s="12" t="s">
        <v>4</v>
      </c>
    </row>
    <row r="95" spans="1:12" ht="270.75" customHeight="1" x14ac:dyDescent="0.25">
      <c r="A95" s="12" t="s">
        <v>136</v>
      </c>
      <c r="B95" s="13" t="s">
        <v>137</v>
      </c>
      <c r="C95" s="12" t="s">
        <v>4</v>
      </c>
      <c r="D95" s="12" t="s">
        <v>29</v>
      </c>
      <c r="E95" s="12" t="s">
        <v>34</v>
      </c>
      <c r="F95" s="12"/>
      <c r="G95" s="12" t="s">
        <v>6</v>
      </c>
      <c r="H95" s="11" t="s">
        <v>229</v>
      </c>
      <c r="I95" s="10">
        <v>821502.6</v>
      </c>
      <c r="J95" s="10">
        <v>821502.6</v>
      </c>
      <c r="K95" s="10">
        <v>164036.42000000001</v>
      </c>
      <c r="L95" s="10">
        <v>778516.46</v>
      </c>
    </row>
    <row r="96" spans="1:12" ht="202.5" customHeight="1" x14ac:dyDescent="0.25">
      <c r="A96" s="12" t="s">
        <v>138</v>
      </c>
      <c r="B96" s="13" t="s">
        <v>139</v>
      </c>
      <c r="C96" s="12" t="s">
        <v>4</v>
      </c>
      <c r="D96" s="12" t="s">
        <v>74</v>
      </c>
      <c r="E96" s="12" t="s">
        <v>34</v>
      </c>
      <c r="F96" s="12"/>
      <c r="G96" s="12" t="s">
        <v>6</v>
      </c>
      <c r="H96" s="11" t="s">
        <v>188</v>
      </c>
      <c r="I96" s="10">
        <v>29669.9</v>
      </c>
      <c r="J96" s="10">
        <v>29669.9</v>
      </c>
      <c r="K96" s="10">
        <v>3271.69</v>
      </c>
      <c r="L96" s="10">
        <v>33307.089999999997</v>
      </c>
    </row>
    <row r="97" spans="1:12" ht="211.5" customHeight="1" x14ac:dyDescent="0.25">
      <c r="A97" s="12" t="s">
        <v>140</v>
      </c>
      <c r="B97" s="13" t="s">
        <v>141</v>
      </c>
      <c r="C97" s="12" t="s">
        <v>4</v>
      </c>
      <c r="D97" s="12" t="s">
        <v>142</v>
      </c>
      <c r="E97" s="12" t="s">
        <v>34</v>
      </c>
      <c r="F97" s="12"/>
      <c r="G97" s="12" t="s">
        <v>6</v>
      </c>
      <c r="H97" s="11" t="s">
        <v>230</v>
      </c>
      <c r="I97" s="10">
        <v>61006</v>
      </c>
      <c r="J97" s="10">
        <v>61006</v>
      </c>
      <c r="K97" s="10">
        <v>5988</v>
      </c>
      <c r="L97" s="10">
        <v>6570</v>
      </c>
    </row>
    <row r="98" spans="1:12" ht="135" customHeight="1" x14ac:dyDescent="0.25">
      <c r="A98" s="12" t="s">
        <v>143</v>
      </c>
      <c r="B98" s="13" t="s">
        <v>144</v>
      </c>
      <c r="C98" s="12" t="s">
        <v>4</v>
      </c>
      <c r="D98" s="12" t="s">
        <v>11</v>
      </c>
      <c r="E98" s="12" t="s">
        <v>34</v>
      </c>
      <c r="F98" s="12"/>
      <c r="G98" s="12" t="s">
        <v>6</v>
      </c>
      <c r="H98" s="11" t="s">
        <v>231</v>
      </c>
      <c r="I98" s="10">
        <v>48125.599999999999</v>
      </c>
      <c r="J98" s="10">
        <v>48125.599999999999</v>
      </c>
      <c r="K98" s="10">
        <v>21934.61</v>
      </c>
      <c r="L98" s="10">
        <v>39169.61</v>
      </c>
    </row>
    <row r="99" spans="1:12" ht="408.75" customHeight="1" x14ac:dyDescent="0.25">
      <c r="A99" s="18" t="s">
        <v>145</v>
      </c>
      <c r="B99" s="18" t="s">
        <v>146</v>
      </c>
      <c r="C99" s="18" t="s">
        <v>4</v>
      </c>
      <c r="D99" s="18" t="s">
        <v>1</v>
      </c>
      <c r="E99" s="18" t="s">
        <v>5</v>
      </c>
      <c r="F99" s="18"/>
      <c r="G99" s="18" t="s">
        <v>6</v>
      </c>
      <c r="H99" s="21" t="s">
        <v>232</v>
      </c>
      <c r="I99" s="15">
        <f>I102</f>
        <v>194281.5</v>
      </c>
      <c r="J99" s="15">
        <v>180000</v>
      </c>
      <c r="K99" s="15">
        <f>K102</f>
        <v>17446.8</v>
      </c>
      <c r="L99" s="15">
        <f>L102</f>
        <v>45441.7</v>
      </c>
    </row>
    <row r="100" spans="1:12" ht="47.25" hidden="1" customHeight="1" x14ac:dyDescent="0.25">
      <c r="A100" s="19"/>
      <c r="B100" s="19"/>
      <c r="C100" s="19"/>
      <c r="D100" s="19"/>
      <c r="E100" s="19"/>
      <c r="F100" s="19"/>
      <c r="G100" s="19"/>
      <c r="H100" s="22"/>
      <c r="I100" s="16"/>
      <c r="J100" s="16"/>
      <c r="K100" s="16"/>
      <c r="L100" s="16"/>
    </row>
    <row r="101" spans="1:12" ht="318" customHeight="1" x14ac:dyDescent="0.25">
      <c r="A101" s="20"/>
      <c r="B101" s="20"/>
      <c r="C101" s="20"/>
      <c r="D101" s="20"/>
      <c r="E101" s="20"/>
      <c r="F101" s="20"/>
      <c r="G101" s="20"/>
      <c r="H101" s="23"/>
      <c r="I101" s="17"/>
      <c r="J101" s="17"/>
      <c r="K101" s="17"/>
      <c r="L101" s="17"/>
    </row>
    <row r="102" spans="1:12" ht="355.5" customHeight="1" x14ac:dyDescent="0.25">
      <c r="A102" s="28" t="s">
        <v>147</v>
      </c>
      <c r="B102" s="28" t="s">
        <v>148</v>
      </c>
      <c r="C102" s="28" t="s">
        <v>4</v>
      </c>
      <c r="D102" s="28" t="s">
        <v>0</v>
      </c>
      <c r="E102" s="28" t="s">
        <v>12</v>
      </c>
      <c r="F102" s="28"/>
      <c r="G102" s="28" t="s">
        <v>6</v>
      </c>
      <c r="H102" s="34" t="s">
        <v>232</v>
      </c>
      <c r="I102" s="33">
        <v>194281.5</v>
      </c>
      <c r="J102" s="33">
        <v>180000</v>
      </c>
      <c r="K102" s="33">
        <v>17446.8</v>
      </c>
      <c r="L102" s="33">
        <v>45441.7</v>
      </c>
    </row>
    <row r="103" spans="1:12" ht="373.5" customHeight="1" x14ac:dyDescent="0.25">
      <c r="A103" s="28"/>
      <c r="B103" s="28"/>
      <c r="C103" s="28"/>
      <c r="D103" s="28"/>
      <c r="E103" s="28"/>
      <c r="F103" s="28"/>
      <c r="G103" s="28"/>
      <c r="H103" s="34"/>
      <c r="I103" s="33"/>
      <c r="J103" s="33"/>
      <c r="K103" s="33"/>
      <c r="L103" s="33"/>
    </row>
    <row r="104" spans="1:12" ht="48.75" hidden="1" customHeight="1" x14ac:dyDescent="0.25">
      <c r="A104" s="28"/>
      <c r="B104" s="28"/>
      <c r="C104" s="28"/>
      <c r="D104" s="28"/>
      <c r="E104" s="28"/>
      <c r="F104" s="28"/>
      <c r="G104" s="28"/>
      <c r="H104" s="34"/>
      <c r="I104" s="33"/>
      <c r="J104" s="33"/>
      <c r="K104" s="33"/>
      <c r="L104" s="33"/>
    </row>
    <row r="105" spans="1:12" ht="387" customHeight="1" x14ac:dyDescent="0.25">
      <c r="A105" s="12" t="s">
        <v>194</v>
      </c>
      <c r="B105" s="13" t="s">
        <v>193</v>
      </c>
      <c r="C105" s="12" t="s">
        <v>195</v>
      </c>
      <c r="D105" s="12" t="s">
        <v>196</v>
      </c>
      <c r="E105" s="2">
        <v>44043</v>
      </c>
      <c r="F105" s="2">
        <v>44012</v>
      </c>
      <c r="G105" s="12"/>
      <c r="H105" s="12" t="s">
        <v>4</v>
      </c>
      <c r="I105" s="12" t="s">
        <v>4</v>
      </c>
      <c r="J105" s="12" t="s">
        <v>4</v>
      </c>
      <c r="K105" s="12" t="s">
        <v>4</v>
      </c>
      <c r="L105" s="12" t="s">
        <v>4</v>
      </c>
    </row>
  </sheetData>
  <mergeCells count="251">
    <mergeCell ref="J99:J101"/>
    <mergeCell ref="K99:K101"/>
    <mergeCell ref="L99:L101"/>
    <mergeCell ref="H57:H61"/>
    <mergeCell ref="A57:A61"/>
    <mergeCell ref="B57:B61"/>
    <mergeCell ref="C57:C61"/>
    <mergeCell ref="D57:D61"/>
    <mergeCell ref="E57:E61"/>
    <mergeCell ref="G57:G61"/>
    <mergeCell ref="I57:I61"/>
    <mergeCell ref="J57:J61"/>
    <mergeCell ref="K57:K61"/>
    <mergeCell ref="L57:L61"/>
    <mergeCell ref="F57:F58"/>
    <mergeCell ref="F59:F61"/>
    <mergeCell ref="A99:A101"/>
    <mergeCell ref="B99:B101"/>
    <mergeCell ref="C99:C101"/>
    <mergeCell ref="D99:D101"/>
    <mergeCell ref="E99:E101"/>
    <mergeCell ref="F99:F101"/>
    <mergeCell ref="G99:G101"/>
    <mergeCell ref="H99:H101"/>
    <mergeCell ref="L90:L92"/>
    <mergeCell ref="J70:J72"/>
    <mergeCell ref="K70:K72"/>
    <mergeCell ref="L70:L72"/>
    <mergeCell ref="J25:J28"/>
    <mergeCell ref="K25:K28"/>
    <mergeCell ref="L25:L28"/>
    <mergeCell ref="C46:L46"/>
    <mergeCell ref="A44:A45"/>
    <mergeCell ref="B44:B45"/>
    <mergeCell ref="C90:C92"/>
    <mergeCell ref="D90:D92"/>
    <mergeCell ref="E90:E92"/>
    <mergeCell ref="F90:F92"/>
    <mergeCell ref="G90:G92"/>
    <mergeCell ref="H90:H92"/>
    <mergeCell ref="I90:I92"/>
    <mergeCell ref="J90:J92"/>
    <mergeCell ref="K90:K92"/>
    <mergeCell ref="C44:L45"/>
    <mergeCell ref="H25:H28"/>
    <mergeCell ref="A25:A28"/>
    <mergeCell ref="B25:B28"/>
    <mergeCell ref="C25:C28"/>
    <mergeCell ref="J102:J104"/>
    <mergeCell ref="K102:K104"/>
    <mergeCell ref="L102:L104"/>
    <mergeCell ref="H70:H72"/>
    <mergeCell ref="A70:A72"/>
    <mergeCell ref="B70:B72"/>
    <mergeCell ref="C70:C72"/>
    <mergeCell ref="D70:D72"/>
    <mergeCell ref="E70:E72"/>
    <mergeCell ref="F70:F72"/>
    <mergeCell ref="G70:G72"/>
    <mergeCell ref="I70:I72"/>
    <mergeCell ref="H102:H104"/>
    <mergeCell ref="A102:A104"/>
    <mergeCell ref="B102:B104"/>
    <mergeCell ref="C102:C104"/>
    <mergeCell ref="D102:D104"/>
    <mergeCell ref="E102:E104"/>
    <mergeCell ref="F102:F104"/>
    <mergeCell ref="G102:G104"/>
    <mergeCell ref="I102:I104"/>
    <mergeCell ref="I99:I101"/>
    <mergeCell ref="A90:A92"/>
    <mergeCell ref="B90:B92"/>
    <mergeCell ref="E25:E28"/>
    <mergeCell ref="F25:F28"/>
    <mergeCell ref="G25:G28"/>
    <mergeCell ref="I25:I28"/>
    <mergeCell ref="A41:A42"/>
    <mergeCell ref="B41:B42"/>
    <mergeCell ref="C41:C42"/>
    <mergeCell ref="D41:D42"/>
    <mergeCell ref="E41:E42"/>
    <mergeCell ref="F41:F42"/>
    <mergeCell ref="G41:G42"/>
    <mergeCell ref="H41:H42"/>
    <mergeCell ref="I41:I42"/>
    <mergeCell ref="J41:J42"/>
    <mergeCell ref="K41:K42"/>
    <mergeCell ref="L41:L42"/>
    <mergeCell ref="J38:J39"/>
    <mergeCell ref="K38:K39"/>
    <mergeCell ref="A7:L7"/>
    <mergeCell ref="C32:L32"/>
    <mergeCell ref="C33:L33"/>
    <mergeCell ref="A1:L1"/>
    <mergeCell ref="A2:L2"/>
    <mergeCell ref="A3:L3"/>
    <mergeCell ref="A4:A5"/>
    <mergeCell ref="B4:B5"/>
    <mergeCell ref="C4:C5"/>
    <mergeCell ref="D4:D5"/>
    <mergeCell ref="E4:E5"/>
    <mergeCell ref="F4:F5"/>
    <mergeCell ref="G4:G5"/>
    <mergeCell ref="H4:H5"/>
    <mergeCell ref="I4:K4"/>
    <mergeCell ref="L4:L5"/>
    <mergeCell ref="A19:A20"/>
    <mergeCell ref="B19:B20"/>
    <mergeCell ref="C19:C20"/>
    <mergeCell ref="A9:A12"/>
    <mergeCell ref="B9:B12"/>
    <mergeCell ref="C9:C12"/>
    <mergeCell ref="D9:D12"/>
    <mergeCell ref="E9:E12"/>
    <mergeCell ref="K29:K30"/>
    <mergeCell ref="L29:L30"/>
    <mergeCell ref="F9:F12"/>
    <mergeCell ref="G9:G12"/>
    <mergeCell ref="H9:H12"/>
    <mergeCell ref="I9:I12"/>
    <mergeCell ref="J9:J12"/>
    <mergeCell ref="K9:K12"/>
    <mergeCell ref="L9:L12"/>
    <mergeCell ref="H22:H24"/>
    <mergeCell ref="K22:K24"/>
    <mergeCell ref="L22:L24"/>
    <mergeCell ref="E19:E20"/>
    <mergeCell ref="F19:F20"/>
    <mergeCell ref="G19:G20"/>
    <mergeCell ref="H19:H20"/>
    <mergeCell ref="I19:I20"/>
    <mergeCell ref="J19:J20"/>
    <mergeCell ref="D25:D28"/>
    <mergeCell ref="K19:K20"/>
    <mergeCell ref="L19:L20"/>
    <mergeCell ref="C14:L14"/>
    <mergeCell ref="C15:L15"/>
    <mergeCell ref="A22:A24"/>
    <mergeCell ref="B22:B24"/>
    <mergeCell ref="C22:C24"/>
    <mergeCell ref="D22:D24"/>
    <mergeCell ref="E22:E24"/>
    <mergeCell ref="F22:F24"/>
    <mergeCell ref="G22:G24"/>
    <mergeCell ref="I22:I24"/>
    <mergeCell ref="J22:J24"/>
    <mergeCell ref="D19:D20"/>
    <mergeCell ref="L38:L39"/>
    <mergeCell ref="F29:F30"/>
    <mergeCell ref="G29:G30"/>
    <mergeCell ref="H29:H30"/>
    <mergeCell ref="I29:I30"/>
    <mergeCell ref="J29:J30"/>
    <mergeCell ref="A29:A30"/>
    <mergeCell ref="B29:B30"/>
    <mergeCell ref="C29:C30"/>
    <mergeCell ref="D29:D30"/>
    <mergeCell ref="E29:E30"/>
    <mergeCell ref="A38:A39"/>
    <mergeCell ref="B38:B39"/>
    <mergeCell ref="C38:C39"/>
    <mergeCell ref="D38:D39"/>
    <mergeCell ref="E38:E39"/>
    <mergeCell ref="F38:F39"/>
    <mergeCell ref="G38:G39"/>
    <mergeCell ref="H38:H39"/>
    <mergeCell ref="I38:I39"/>
    <mergeCell ref="K50:K51"/>
    <mergeCell ref="L50:L51"/>
    <mergeCell ref="F50:F51"/>
    <mergeCell ref="G50:G51"/>
    <mergeCell ref="H50:H51"/>
    <mergeCell ref="I50:I51"/>
    <mergeCell ref="J50:J51"/>
    <mergeCell ref="A50:A51"/>
    <mergeCell ref="B50:B51"/>
    <mergeCell ref="C50:C51"/>
    <mergeCell ref="D50:D51"/>
    <mergeCell ref="E50:E51"/>
    <mergeCell ref="K63:K64"/>
    <mergeCell ref="L63:L64"/>
    <mergeCell ref="H78:H80"/>
    <mergeCell ref="A78:A80"/>
    <mergeCell ref="B78:B80"/>
    <mergeCell ref="C78:C80"/>
    <mergeCell ref="D78:D80"/>
    <mergeCell ref="E78:E80"/>
    <mergeCell ref="F78:F80"/>
    <mergeCell ref="G78:G80"/>
    <mergeCell ref="I78:I80"/>
    <mergeCell ref="J78:J80"/>
    <mergeCell ref="K78:K80"/>
    <mergeCell ref="L78:L80"/>
    <mergeCell ref="F63:F64"/>
    <mergeCell ref="G63:G64"/>
    <mergeCell ref="H63:H64"/>
    <mergeCell ref="I63:I64"/>
    <mergeCell ref="J63:J64"/>
    <mergeCell ref="A63:A64"/>
    <mergeCell ref="B63:B64"/>
    <mergeCell ref="C63:C64"/>
    <mergeCell ref="D63:D64"/>
    <mergeCell ref="E63:E64"/>
    <mergeCell ref="J53:J54"/>
    <mergeCell ref="K53:K54"/>
    <mergeCell ref="L53:L54"/>
    <mergeCell ref="H53:H54"/>
    <mergeCell ref="A53:A54"/>
    <mergeCell ref="B53:B54"/>
    <mergeCell ref="C53:C54"/>
    <mergeCell ref="D53:D54"/>
    <mergeCell ref="E53:E54"/>
    <mergeCell ref="F53:F54"/>
    <mergeCell ref="G53:G54"/>
    <mergeCell ref="I53:I54"/>
    <mergeCell ref="J65:J66"/>
    <mergeCell ref="K65:K66"/>
    <mergeCell ref="L65:L66"/>
    <mergeCell ref="H65:H66"/>
    <mergeCell ref="A65:A66"/>
    <mergeCell ref="B65:B66"/>
    <mergeCell ref="C65:C66"/>
    <mergeCell ref="D65:D66"/>
    <mergeCell ref="E65:E66"/>
    <mergeCell ref="F65:F66"/>
    <mergeCell ref="G65:G66"/>
    <mergeCell ref="I65:I66"/>
    <mergeCell ref="J87:J88"/>
    <mergeCell ref="K87:K88"/>
    <mergeCell ref="L87:L88"/>
    <mergeCell ref="A87:A88"/>
    <mergeCell ref="B87:B88"/>
    <mergeCell ref="C87:C88"/>
    <mergeCell ref="D87:D88"/>
    <mergeCell ref="E87:E88"/>
    <mergeCell ref="F87:F88"/>
    <mergeCell ref="G87:G88"/>
    <mergeCell ref="H87:H88"/>
    <mergeCell ref="I87:I88"/>
    <mergeCell ref="J81:J83"/>
    <mergeCell ref="K81:K83"/>
    <mergeCell ref="L81:L83"/>
    <mergeCell ref="A81:A83"/>
    <mergeCell ref="B81:B83"/>
    <mergeCell ref="C81:C83"/>
    <mergeCell ref="D81:D83"/>
    <mergeCell ref="E81:E83"/>
    <mergeCell ref="F81:F83"/>
    <mergeCell ref="G81:G83"/>
    <mergeCell ref="H81:H83"/>
    <mergeCell ref="I81:I83"/>
  </mergeCells>
  <pageMargins left="0.7" right="0.7" top="0.75" bottom="0.75" header="0.3" footer="0.3"/>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Таблица 15</vt:lpstr>
      <vt:lpstr>'Таблица 15'!Заголовки_для_печати</vt:lpstr>
      <vt:lpstr>'Таблица 15'!Область_печати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Кулагина Юлия Андреевна</dc:creator>
  <cp:lastModifiedBy>Кулагина Юлия Андреевна</cp:lastModifiedBy>
  <cp:lastPrinted>2020-09-11T08:57:03Z</cp:lastPrinted>
  <dcterms:created xsi:type="dcterms:W3CDTF">2020-05-21T07:27:10Z</dcterms:created>
  <dcterms:modified xsi:type="dcterms:W3CDTF">2020-10-07T11:37:00Z</dcterms:modified>
</cp:coreProperties>
</file>