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095" yWindow="75" windowWidth="14775" windowHeight="9390"/>
  </bookViews>
  <sheets>
    <sheet name="Содержание" sheetId="1" r:id="rId1"/>
    <sheet name="1." sheetId="4" r:id="rId2"/>
    <sheet name="2." sheetId="2" r:id="rId3"/>
  </sheets>
  <definedNames>
    <definedName name="а" localSheetId="1">Содержание!#REF!</definedName>
    <definedName name="а">Содержание!#REF!</definedName>
  </definedNames>
  <calcPr calcId="144525"/>
</workbook>
</file>

<file path=xl/calcChain.xml><?xml version="1.0" encoding="utf-8"?>
<calcChain xmlns="http://schemas.openxmlformats.org/spreadsheetml/2006/main">
  <c r="G5" i="4" l="1"/>
  <c r="G5" i="2"/>
</calcChain>
</file>

<file path=xl/sharedStrings.xml><?xml version="1.0" encoding="utf-8"?>
<sst xmlns="http://schemas.openxmlformats.org/spreadsheetml/2006/main" count="49" uniqueCount="44">
  <si>
    <t>Содержание:</t>
  </si>
  <si>
    <t>1.</t>
  </si>
  <si>
    <t xml:space="preserve">  К содержанию</t>
  </si>
  <si>
    <t>Ответственный исполнитель:</t>
  </si>
  <si>
    <t>права на получение в будущем товаров и услуг на исключительной основе</t>
  </si>
  <si>
    <t>2.</t>
  </si>
  <si>
    <t>Всего экономических активов</t>
  </si>
  <si>
    <t xml:space="preserve"> из них:</t>
  </si>
  <si>
    <t xml:space="preserve">разрешения на использование природных ресурсов </t>
  </si>
  <si>
    <t xml:space="preserve">    в том числе:</t>
  </si>
  <si>
    <t>разрешения на занятия определенными видами деятельности</t>
  </si>
  <si>
    <t>Маркетинговые активы</t>
  </si>
  <si>
    <t>Приобретенный гудвилл (деловая репутация организации)</t>
  </si>
  <si>
    <t>Обращающиеся контракты - договора аренды,    лицензии - всего</t>
  </si>
  <si>
    <t>ВСЕГО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</si>
  <si>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</si>
  <si>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</si>
  <si>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</si>
  <si>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</si>
  <si>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</si>
  <si>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</si>
  <si>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</si>
  <si>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</si>
  <si>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</si>
  <si>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</si>
  <si>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</si>
  <si>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</si>
  <si>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</si>
  <si>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</si>
  <si>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</si>
  <si>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</si>
  <si>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</si>
  <si>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</si>
  <si>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</si>
  <si>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Наличие на конец года по остаточной балансовой стоимости обращающихся контрактов, договоров аренды, лицензий, маркетинговых активов и гудвилла по видам экономической деятельности по некоммерческим и коммерческим организациям (кроме субъектов малого предпринимательства) (млн руб)</t>
  </si>
  <si>
    <t>Пожарова Яна Вячеславовна</t>
  </si>
  <si>
    <t>8 (495) 568-00-42 (доб. 99-301)</t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</si>
  <si>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</si>
  <si>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t>2022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</si>
  <si>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2023</t>
    </r>
    <r>
      <rPr>
        <vertAlign val="superscript"/>
        <sz val="12"/>
        <color theme="1"/>
        <rFont val="Times New Roman"/>
        <family val="1"/>
        <charset val="204"/>
      </rPr>
      <t>1)</t>
    </r>
  </si>
  <si>
    <t>Наличие на конец года по остаточной балансовой стоимости обращающихся контрактов, договоров аренды, лицензий, маркетинговых активов 
и гудвилла по видам активов по некоммерческим и коммерческим организациям (кроме субъектов малого предпринимательства) (млн руб)</t>
  </si>
  <si>
    <t>Наличие на конец года по остаточной балансовой стоимости обращающихся контрактов, договоров аренды, лицензий, маркетинговых активов и гудвилла по видам активов по некоммерческим и коммерческим организациям (кроме субъектов малого предпринимательства) (млн руб)</t>
  </si>
  <si>
    <t>договоры операционного лизинга</t>
  </si>
  <si>
    <r>
      <t xml:space="preserve">Обновлено: </t>
    </r>
    <r>
      <rPr>
        <sz val="12"/>
        <rFont val="Times New Roman"/>
        <family val="1"/>
        <charset val="204"/>
      </rPr>
      <t>11.10.2024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</si>
</sst>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sz val="10"/>
      <color theme="1"/>
      <name val="Arial"/>
      <family val="2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4" fillId="0" borderId="0" xfId="0" applyFont="1" applyFill="1" applyBorder="1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6" fillId="0" borderId="0" xfId="7" applyFont="1"/>
    <xf numFmtId="0" fontId="7" fillId="0" borderId="0" xfId="0" applyFont="1" applyAlignment="1">
      <alignment horizontal="left"/>
    </xf>
    <xf numFmtId="0" fontId="2" fillId="0" borderId="0" xfId="1" applyBorder="1"/>
    <xf numFmtId="165" fontId="11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2"/>
    </xf>
    <xf numFmtId="3" fontId="7" fillId="0" borderId="1" xfId="0" applyNumberFormat="1" applyFont="1" applyBorder="1"/>
    <xf numFmtId="3" fontId="7" fillId="0" borderId="0" xfId="0" applyNumberFormat="1" applyFont="1"/>
    <xf numFmtId="3" fontId="4" fillId="0" borderId="1" xfId="0" applyNumberFormat="1" applyFont="1" applyBorder="1"/>
    <xf numFmtId="49" fontId="8" fillId="0" borderId="0" xfId="0" applyNumberFormat="1" applyFont="1" applyFill="1" applyBorder="1"/>
    <xf numFmtId="0" fontId="7" fillId="0" borderId="1" xfId="0" applyFont="1" applyBorder="1" applyAlignment="1">
      <alignment horizontal="center"/>
    </xf>
    <xf numFmtId="0" fontId="7" fillId="2" borderId="0" xfId="0" applyFont="1" applyFill="1"/>
    <xf numFmtId="0" fontId="7" fillId="0" borderId="1" xfId="0" applyFont="1" applyFill="1" applyBorder="1" applyAlignment="1">
      <alignment wrapText="1"/>
    </xf>
    <xf numFmtId="3" fontId="7" fillId="0" borderId="1" xfId="0" applyNumberFormat="1" applyFont="1" applyFill="1" applyBorder="1"/>
    <xf numFmtId="0" fontId="7" fillId="0" borderId="0" xfId="0" applyFont="1" applyFill="1"/>
    <xf numFmtId="0" fontId="7" fillId="2" borderId="0" xfId="0" applyFont="1" applyFill="1" applyBorder="1"/>
    <xf numFmtId="165" fontId="11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7" fillId="0" borderId="1" xfId="0" applyFont="1" applyFill="1" applyBorder="1"/>
    <xf numFmtId="3" fontId="7" fillId="2" borderId="0" xfId="0" applyNumberFormat="1" applyFont="1" applyFill="1"/>
    <xf numFmtId="0" fontId="6" fillId="0" borderId="0" xfId="0" applyFont="1" applyBorder="1"/>
    <xf numFmtId="0" fontId="7" fillId="0" borderId="1" xfId="0" applyFont="1" applyFill="1" applyBorder="1" applyAlignment="1">
      <alignment horizontal="center"/>
    </xf>
    <xf numFmtId="3" fontId="4" fillId="0" borderId="1" xfId="0" applyNumberFormat="1" applyFont="1" applyFill="1" applyBorder="1"/>
    <xf numFmtId="0" fontId="9" fillId="0" borderId="0" xfId="1" quotePrefix="1" applyFont="1" applyBorder="1" applyAlignment="1">
      <alignment horizontal="left" wrapText="1"/>
    </xf>
    <xf numFmtId="165" fontId="11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horizontal="center" vertical="center" wrapText="1"/>
    </xf>
  </cellXfs>
  <cellStyles count="11">
    <cellStyle name="Normal" xfId="10"/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2771776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2771776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2"/>
  <sheetViews>
    <sheetView showGridLines="0" tabSelected="1" workbookViewId="0">
      <selection activeCell="G18" sqref="G18"/>
    </sheetView>
  </sheetViews>
  <sheetFormatPr defaultRowHeight="15.75" x14ac:dyDescent="0.25"/>
  <cols>
    <col min="1" max="1" width="3.7109375" style="6" customWidth="1"/>
    <col min="2" max="2" width="10.140625" style="4" customWidth="1"/>
    <col min="3" max="8" width="9.140625" style="4"/>
    <col min="9" max="9" width="9.140625" style="4" customWidth="1"/>
    <col min="10" max="11" width="9.140625" style="3"/>
    <col min="12" max="12" width="36.28515625" style="3" customWidth="1"/>
    <col min="13" max="16384" width="9.140625" style="3"/>
  </cols>
  <sheetData>
    <row r="1" spans="1:12" x14ac:dyDescent="0.25">
      <c r="A1" s="2" t="s">
        <v>0</v>
      </c>
    </row>
    <row r="2" spans="1:12" ht="9.75" customHeight="1" x14ac:dyDescent="0.25">
      <c r="A2" s="5"/>
      <c r="B2" s="3"/>
      <c r="C2" s="3"/>
      <c r="D2" s="3"/>
      <c r="E2" s="3"/>
      <c r="F2" s="3"/>
      <c r="G2" s="3"/>
      <c r="H2" s="3"/>
      <c r="I2" s="3"/>
    </row>
    <row r="3" spans="1:12" ht="48" customHeight="1" x14ac:dyDescent="0.25">
      <c r="A3" s="1" t="s">
        <v>1</v>
      </c>
      <c r="B3" s="42" t="s">
        <v>41</v>
      </c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ht="52.5" customHeight="1" x14ac:dyDescent="0.25">
      <c r="A4" s="1" t="s">
        <v>5</v>
      </c>
      <c r="B4" s="42" t="s">
        <v>34</v>
      </c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x14ac:dyDescent="0.25">
      <c r="A5" s="24"/>
      <c r="B5" s="3"/>
      <c r="C5" s="3"/>
      <c r="D5" s="3"/>
      <c r="E5" s="3"/>
      <c r="F5" s="3"/>
      <c r="G5" s="3"/>
      <c r="H5" s="3"/>
      <c r="I5" s="3"/>
    </row>
    <row r="6" spans="1:12" x14ac:dyDescent="0.25">
      <c r="B6" s="7" t="s">
        <v>3</v>
      </c>
    </row>
    <row r="7" spans="1:12" x14ac:dyDescent="0.25">
      <c r="B7" s="8" t="s">
        <v>35</v>
      </c>
    </row>
    <row r="8" spans="1:12" x14ac:dyDescent="0.25">
      <c r="B8" s="8" t="s">
        <v>36</v>
      </c>
    </row>
    <row r="9" spans="1:12" x14ac:dyDescent="0.25">
      <c r="B9" s="8"/>
    </row>
    <row r="11" spans="1:12" x14ac:dyDescent="0.25">
      <c r="B11" s="39" t="s">
        <v>43</v>
      </c>
    </row>
    <row r="12" spans="1:12" x14ac:dyDescent="0.25">
      <c r="D12" s="9"/>
    </row>
  </sheetData>
  <mergeCells count="2">
    <mergeCell ref="B3:L3"/>
    <mergeCell ref="B4:L4"/>
  </mergeCells>
  <hyperlinks>
    <hyperlink ref="B3:L3" location="'1.'!A1" display="Наличие на конец года по остаточной балансовой стоимости обращающихся контрактов, договоров аренды, лицензий, маркетинговых активов и гудвилла по видам активов "/>
    <hyperlink ref="B4:L4" location="'2.'!A1" display="Наличие на конец года по остаточной балансовой стоимости обращающихся контрактов, договоров аренды, лицензий, маркетинговых активов и гудвилла по видам экономической деятельности (млн руб)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O25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H9" sqref="H9:H14"/>
    </sheetView>
  </sheetViews>
  <sheetFormatPr defaultRowHeight="15.75" x14ac:dyDescent="0.25"/>
  <cols>
    <col min="1" max="1" width="53.140625" style="3" customWidth="1"/>
    <col min="2" max="7" width="16.7109375" style="3" customWidth="1"/>
    <col min="8" max="8" width="14.28515625" style="3" customWidth="1"/>
    <col min="9" max="9" width="12.42578125" style="3" bestFit="1" customWidth="1"/>
    <col min="10" max="10" width="12" style="3" customWidth="1"/>
    <col min="11" max="11" width="11" style="3" customWidth="1"/>
    <col min="12" max="12" width="9.140625" style="3"/>
    <col min="13" max="13" width="12.42578125" style="3" bestFit="1" customWidth="1"/>
    <col min="14" max="16384" width="9.140625" style="3"/>
  </cols>
  <sheetData>
    <row r="1" spans="1:15" ht="33" customHeight="1" x14ac:dyDescent="0.25">
      <c r="A1" s="43" t="s">
        <v>2</v>
      </c>
      <c r="B1" s="43"/>
      <c r="C1" s="10"/>
      <c r="D1" s="10"/>
      <c r="E1" s="10"/>
      <c r="F1" s="10"/>
    </row>
    <row r="2" spans="1:15" s="4" customFormat="1" ht="75.75" customHeight="1" x14ac:dyDescent="0.25">
      <c r="A2" s="44" t="s">
        <v>40</v>
      </c>
      <c r="B2" s="44"/>
      <c r="C2" s="44"/>
      <c r="D2" s="44"/>
      <c r="E2" s="44"/>
      <c r="F2" s="44"/>
      <c r="G2" s="44"/>
    </row>
    <row r="3" spans="1:15" s="4" customFormat="1" ht="15.95" customHeight="1" x14ac:dyDescent="0.25">
      <c r="A3" s="15"/>
      <c r="B3" s="15"/>
      <c r="C3" s="15"/>
      <c r="D3" s="15"/>
      <c r="E3" s="15"/>
      <c r="F3" s="16"/>
    </row>
    <row r="4" spans="1:15" s="4" customFormat="1" ht="15.95" customHeight="1" x14ac:dyDescent="0.25">
      <c r="A4" s="17"/>
      <c r="B4" s="18">
        <v>2017</v>
      </c>
      <c r="C4" s="18">
        <v>2018</v>
      </c>
      <c r="D4" s="18">
        <v>2019</v>
      </c>
      <c r="E4" s="13">
        <v>2020</v>
      </c>
      <c r="F4" s="13">
        <v>2021</v>
      </c>
      <c r="G4" s="25" t="s">
        <v>38</v>
      </c>
      <c r="H4" s="25" t="s">
        <v>39</v>
      </c>
    </row>
    <row r="5" spans="1:15" ht="32.1" customHeight="1" x14ac:dyDescent="0.25">
      <c r="A5" s="19" t="s">
        <v>6</v>
      </c>
      <c r="B5" s="21">
        <v>301428.72600000002</v>
      </c>
      <c r="C5" s="28">
        <v>282454</v>
      </c>
      <c r="D5" s="28">
        <v>431492</v>
      </c>
      <c r="E5" s="28">
        <v>564279</v>
      </c>
      <c r="F5" s="28">
        <v>643221</v>
      </c>
      <c r="G5" s="28">
        <f>SUM(G9:G14)</f>
        <v>923415</v>
      </c>
      <c r="H5" s="28">
        <v>661160</v>
      </c>
      <c r="I5" s="22"/>
      <c r="J5" s="22"/>
      <c r="K5" s="22"/>
      <c r="L5" s="22"/>
      <c r="M5" s="22"/>
      <c r="N5" s="22"/>
      <c r="O5" s="22"/>
    </row>
    <row r="6" spans="1:15" ht="18" customHeight="1" x14ac:dyDescent="0.25">
      <c r="A6" s="11" t="s">
        <v>7</v>
      </c>
      <c r="B6" s="21"/>
      <c r="C6" s="28"/>
      <c r="D6" s="28"/>
      <c r="E6" s="28"/>
      <c r="F6" s="28"/>
      <c r="G6" s="37"/>
      <c r="H6" s="37"/>
      <c r="I6" s="22"/>
      <c r="J6" s="22"/>
      <c r="K6" s="22"/>
      <c r="L6" s="22"/>
      <c r="M6" s="22"/>
      <c r="N6" s="22"/>
      <c r="O6" s="22"/>
    </row>
    <row r="7" spans="1:15" ht="30.75" customHeight="1" x14ac:dyDescent="0.25">
      <c r="A7" s="11" t="s">
        <v>13</v>
      </c>
      <c r="B7" s="21">
        <v>236515</v>
      </c>
      <c r="C7" s="28">
        <v>218637</v>
      </c>
      <c r="D7" s="28">
        <v>337843</v>
      </c>
      <c r="E7" s="28">
        <v>408106</v>
      </c>
      <c r="F7" s="28">
        <v>532361</v>
      </c>
      <c r="G7" s="28">
        <v>617181</v>
      </c>
      <c r="H7" s="28">
        <v>446346</v>
      </c>
      <c r="I7" s="22"/>
      <c r="J7" s="22"/>
      <c r="K7" s="22"/>
      <c r="L7" s="22"/>
      <c r="M7" s="22"/>
      <c r="N7" s="22"/>
      <c r="O7" s="22"/>
    </row>
    <row r="8" spans="1:15" ht="15.95" customHeight="1" x14ac:dyDescent="0.25">
      <c r="A8" s="11" t="s">
        <v>9</v>
      </c>
      <c r="B8" s="21"/>
      <c r="C8" s="28"/>
      <c r="D8" s="28"/>
      <c r="E8" s="28"/>
      <c r="F8" s="28"/>
      <c r="G8" s="37"/>
      <c r="H8" s="37"/>
      <c r="I8" s="22"/>
      <c r="J8" s="22"/>
      <c r="K8" s="22"/>
      <c r="L8" s="22"/>
      <c r="M8" s="22"/>
      <c r="N8" s="22"/>
      <c r="O8" s="22"/>
    </row>
    <row r="9" spans="1:15" ht="15.95" customHeight="1" x14ac:dyDescent="0.25">
      <c r="A9" s="20" t="s">
        <v>42</v>
      </c>
      <c r="B9" s="21">
        <v>3335</v>
      </c>
      <c r="C9" s="28">
        <v>4103</v>
      </c>
      <c r="D9" s="28">
        <v>105999</v>
      </c>
      <c r="E9" s="28">
        <v>150270</v>
      </c>
      <c r="F9" s="28">
        <v>287414</v>
      </c>
      <c r="G9" s="28">
        <v>335149</v>
      </c>
      <c r="H9" s="28">
        <v>179224</v>
      </c>
      <c r="I9" s="22"/>
      <c r="J9" s="22"/>
      <c r="K9" s="22"/>
      <c r="L9" s="22"/>
      <c r="M9" s="22"/>
      <c r="N9" s="22"/>
      <c r="O9" s="22"/>
    </row>
    <row r="10" spans="1:15" ht="15.95" customHeight="1" x14ac:dyDescent="0.25">
      <c r="A10" s="20" t="s">
        <v>8</v>
      </c>
      <c r="B10" s="21">
        <v>221005</v>
      </c>
      <c r="C10" s="28">
        <v>193511</v>
      </c>
      <c r="D10" s="28">
        <v>209488</v>
      </c>
      <c r="E10" s="28">
        <v>229728</v>
      </c>
      <c r="F10" s="28">
        <v>219203</v>
      </c>
      <c r="G10" s="28">
        <v>244736</v>
      </c>
      <c r="H10" s="28">
        <v>231693</v>
      </c>
      <c r="I10" s="22"/>
      <c r="J10" s="22"/>
      <c r="K10" s="22"/>
      <c r="L10" s="22"/>
      <c r="M10" s="22"/>
      <c r="N10" s="22"/>
      <c r="O10" s="22"/>
    </row>
    <row r="11" spans="1:15" ht="32.1" customHeight="1" x14ac:dyDescent="0.25">
      <c r="A11" s="20" t="s">
        <v>10</v>
      </c>
      <c r="B11" s="21">
        <v>6448</v>
      </c>
      <c r="C11" s="28">
        <v>12620</v>
      </c>
      <c r="D11" s="28">
        <v>13515</v>
      </c>
      <c r="E11" s="28">
        <v>17417</v>
      </c>
      <c r="F11" s="28">
        <v>14885</v>
      </c>
      <c r="G11" s="28">
        <v>15638</v>
      </c>
      <c r="H11" s="28">
        <v>17984</v>
      </c>
      <c r="I11" s="38"/>
      <c r="J11" s="22"/>
      <c r="K11" s="22"/>
      <c r="L11" s="22"/>
      <c r="M11" s="22"/>
      <c r="N11" s="22"/>
      <c r="O11" s="22"/>
    </row>
    <row r="12" spans="1:15" ht="32.1" customHeight="1" x14ac:dyDescent="0.25">
      <c r="A12" s="20" t="s">
        <v>4</v>
      </c>
      <c r="B12" s="21">
        <v>5727</v>
      </c>
      <c r="C12" s="28">
        <v>8403</v>
      </c>
      <c r="D12" s="28">
        <v>8841</v>
      </c>
      <c r="E12" s="28">
        <v>10691</v>
      </c>
      <c r="F12" s="28">
        <v>10859</v>
      </c>
      <c r="G12" s="28">
        <v>21658</v>
      </c>
      <c r="H12" s="28">
        <v>17445</v>
      </c>
      <c r="I12" s="22"/>
      <c r="J12" s="22"/>
      <c r="K12" s="22"/>
      <c r="L12" s="22"/>
      <c r="M12" s="22"/>
      <c r="N12" s="22"/>
      <c r="O12" s="22"/>
    </row>
    <row r="13" spans="1:15" ht="15.95" customHeight="1" x14ac:dyDescent="0.25">
      <c r="A13" s="11" t="s">
        <v>11</v>
      </c>
      <c r="B13" s="21">
        <v>52131</v>
      </c>
      <c r="C13" s="28">
        <v>44710</v>
      </c>
      <c r="D13" s="28">
        <v>74839</v>
      </c>
      <c r="E13" s="28">
        <v>134243</v>
      </c>
      <c r="F13" s="28">
        <v>86729</v>
      </c>
      <c r="G13" s="28">
        <v>280476</v>
      </c>
      <c r="H13" s="28">
        <v>189132</v>
      </c>
      <c r="I13" s="22"/>
      <c r="J13" s="22"/>
      <c r="K13" s="22"/>
      <c r="L13" s="22"/>
      <c r="M13" s="22"/>
      <c r="N13" s="22"/>
      <c r="O13" s="22"/>
    </row>
    <row r="14" spans="1:15" ht="32.1" customHeight="1" x14ac:dyDescent="0.25">
      <c r="A14" s="11" t="s">
        <v>12</v>
      </c>
      <c r="B14" s="21">
        <v>12783</v>
      </c>
      <c r="C14" s="28">
        <v>19107</v>
      </c>
      <c r="D14" s="28">
        <v>18810</v>
      </c>
      <c r="E14" s="28">
        <v>21930</v>
      </c>
      <c r="F14" s="28">
        <v>24131</v>
      </c>
      <c r="G14" s="28">
        <v>25758</v>
      </c>
      <c r="H14" s="28">
        <v>25682</v>
      </c>
      <c r="I14" s="22"/>
      <c r="J14" s="22"/>
      <c r="K14" s="22"/>
      <c r="L14" s="22"/>
      <c r="M14" s="22"/>
      <c r="N14" s="22"/>
      <c r="O14" s="22"/>
    </row>
    <row r="15" spans="1:15" x14ac:dyDescent="0.25">
      <c r="H15" s="4"/>
    </row>
    <row r="16" spans="1:15" ht="18" x14ac:dyDescent="0.25">
      <c r="A16" s="36" t="s">
        <v>37</v>
      </c>
      <c r="B16" s="22"/>
      <c r="C16" s="22"/>
      <c r="D16" s="22"/>
      <c r="E16" s="22"/>
    </row>
    <row r="17" spans="2:5" x14ac:dyDescent="0.25">
      <c r="B17" s="22"/>
      <c r="C17" s="22"/>
      <c r="D17" s="22"/>
      <c r="E17" s="22"/>
    </row>
    <row r="18" spans="2:5" x14ac:dyDescent="0.25">
      <c r="B18" s="22"/>
      <c r="C18" s="22"/>
      <c r="D18" s="22"/>
      <c r="E18" s="22"/>
    </row>
    <row r="19" spans="2:5" x14ac:dyDescent="0.25">
      <c r="B19" s="22"/>
      <c r="C19" s="22"/>
      <c r="D19" s="22"/>
      <c r="E19" s="22"/>
    </row>
    <row r="20" spans="2:5" x14ac:dyDescent="0.25">
      <c r="B20" s="22"/>
      <c r="C20" s="22"/>
      <c r="D20" s="22"/>
      <c r="E20" s="22"/>
    </row>
    <row r="21" spans="2:5" x14ac:dyDescent="0.25">
      <c r="B21" s="22"/>
      <c r="C21" s="22"/>
      <c r="D21" s="22"/>
      <c r="E21" s="22"/>
    </row>
    <row r="22" spans="2:5" x14ac:dyDescent="0.25">
      <c r="B22" s="22"/>
      <c r="C22" s="22"/>
      <c r="D22" s="22"/>
      <c r="E22" s="22"/>
    </row>
    <row r="23" spans="2:5" x14ac:dyDescent="0.25">
      <c r="B23" s="22"/>
      <c r="C23" s="22"/>
      <c r="D23" s="22"/>
      <c r="E23" s="22"/>
    </row>
    <row r="24" spans="2:5" x14ac:dyDescent="0.25">
      <c r="B24" s="22"/>
      <c r="C24" s="22"/>
      <c r="D24" s="22"/>
      <c r="E24" s="22"/>
    </row>
    <row r="25" spans="2:5" x14ac:dyDescent="0.25">
      <c r="B25" s="22"/>
      <c r="C25" s="22"/>
      <c r="D25" s="22"/>
      <c r="E25" s="22"/>
    </row>
  </sheetData>
  <mergeCells count="2">
    <mergeCell ref="A1:B1"/>
    <mergeCell ref="A2:G2"/>
  </mergeCells>
  <hyperlinks>
    <hyperlink ref="A1" location="Содержание!B5" display="      К содержанию"/>
    <hyperlink ref="C1" location="Содержание!A1" display="  К содержанию"/>
    <hyperlink ref="D1" location="Содержание!A1" display="  К содержанию"/>
    <hyperlink ref="E1" location="Содержание!A1" display="  К содержанию"/>
    <hyperlink ref="A1:B1" location="Содержание!A1" display="  К содержанию"/>
  </hyperlinks>
  <pageMargins left="0.7" right="0.7" top="0.75" bottom="0.75" header="0.3" footer="0.3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26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H6" sqref="H6:H24"/>
    </sheetView>
  </sheetViews>
  <sheetFormatPr defaultRowHeight="15.75" x14ac:dyDescent="0.25"/>
  <cols>
    <col min="1" max="1" width="55.140625" style="3" customWidth="1"/>
    <col min="2" max="2" width="11.7109375" style="3" customWidth="1"/>
    <col min="3" max="6" width="11.7109375" style="29" customWidth="1"/>
    <col min="7" max="7" width="11.7109375" style="26" customWidth="1"/>
    <col min="8" max="9" width="11.28515625" style="3" bestFit="1" customWidth="1"/>
    <col min="10" max="10" width="12.28515625" style="3" customWidth="1"/>
    <col min="11" max="11" width="10.140625" style="3" bestFit="1" customWidth="1"/>
    <col min="12" max="13" width="9.140625" style="3"/>
    <col min="14" max="14" width="10.140625" style="3" bestFit="1" customWidth="1"/>
    <col min="15" max="16384" width="9.140625" style="3"/>
  </cols>
  <sheetData>
    <row r="1" spans="1:14" ht="33" customHeight="1" x14ac:dyDescent="0.25">
      <c r="A1" s="43" t="s">
        <v>2</v>
      </c>
      <c r="B1" s="43"/>
      <c r="C1" s="31"/>
      <c r="D1" s="31"/>
      <c r="E1" s="31"/>
      <c r="F1" s="31"/>
    </row>
    <row r="2" spans="1:14" s="4" customFormat="1" ht="75.75" customHeight="1" x14ac:dyDescent="0.25">
      <c r="A2" s="44" t="s">
        <v>34</v>
      </c>
      <c r="B2" s="44"/>
      <c r="C2" s="44"/>
      <c r="D2" s="44"/>
      <c r="E2" s="44"/>
      <c r="F2" s="44"/>
      <c r="G2" s="44"/>
    </row>
    <row r="3" spans="1:14" s="4" customFormat="1" ht="15.95" customHeight="1" x14ac:dyDescent="0.25">
      <c r="A3" s="14"/>
      <c r="B3" s="14"/>
      <c r="C3" s="32"/>
      <c r="D3" s="32"/>
      <c r="E3" s="32"/>
      <c r="F3" s="33"/>
      <c r="G3" s="30"/>
    </row>
    <row r="4" spans="1:14" s="4" customFormat="1" ht="15.95" customHeight="1" x14ac:dyDescent="0.25">
      <c r="A4" s="17"/>
      <c r="B4" s="18">
        <v>2017</v>
      </c>
      <c r="C4" s="34">
        <v>2018</v>
      </c>
      <c r="D4" s="34">
        <v>2019</v>
      </c>
      <c r="E4" s="35">
        <v>2020</v>
      </c>
      <c r="F4" s="35">
        <v>2021</v>
      </c>
      <c r="G4" s="40" t="s">
        <v>38</v>
      </c>
      <c r="H4" s="40" t="s">
        <v>39</v>
      </c>
      <c r="I4" s="6"/>
      <c r="J4" s="6"/>
      <c r="K4" s="6"/>
      <c r="L4" s="6"/>
      <c r="M4" s="6"/>
      <c r="N4" s="6"/>
    </row>
    <row r="5" spans="1:14" ht="32.1" customHeight="1" x14ac:dyDescent="0.25">
      <c r="A5" s="19" t="s">
        <v>14</v>
      </c>
      <c r="B5" s="23">
        <v>301429</v>
      </c>
      <c r="C5" s="41">
        <v>282454</v>
      </c>
      <c r="D5" s="41">
        <v>431492</v>
      </c>
      <c r="E5" s="41">
        <v>564279</v>
      </c>
      <c r="F5" s="41">
        <v>643221</v>
      </c>
      <c r="G5" s="41">
        <f>SUM(G6:G25)</f>
        <v>923415</v>
      </c>
      <c r="H5" s="41">
        <v>661160</v>
      </c>
      <c r="I5" s="29"/>
      <c r="J5" s="29"/>
      <c r="K5" s="29"/>
      <c r="L5" s="29"/>
      <c r="M5" s="29"/>
      <c r="N5" s="29"/>
    </row>
    <row r="6" spans="1:14" ht="32.1" customHeight="1" x14ac:dyDescent="0.25">
      <c r="A6" s="11" t="s">
        <v>15</v>
      </c>
      <c r="B6" s="21">
        <v>1949</v>
      </c>
      <c r="C6" s="28">
        <v>2241</v>
      </c>
      <c r="D6" s="28">
        <v>7842</v>
      </c>
      <c r="E6" s="28">
        <v>10827</v>
      </c>
      <c r="F6" s="28">
        <v>9484</v>
      </c>
      <c r="G6" s="28">
        <v>10173</v>
      </c>
      <c r="H6" s="28">
        <v>9967</v>
      </c>
      <c r="I6" s="29"/>
      <c r="J6" s="29"/>
      <c r="K6" s="29"/>
      <c r="L6" s="29"/>
      <c r="M6" s="29"/>
      <c r="N6" s="29"/>
    </row>
    <row r="7" spans="1:14" ht="15.95" customHeight="1" x14ac:dyDescent="0.25">
      <c r="A7" s="11" t="s">
        <v>16</v>
      </c>
      <c r="B7" s="21">
        <v>38608</v>
      </c>
      <c r="C7" s="28">
        <v>53130</v>
      </c>
      <c r="D7" s="28">
        <v>61613</v>
      </c>
      <c r="E7" s="28">
        <v>55999</v>
      </c>
      <c r="F7" s="28">
        <v>62537</v>
      </c>
      <c r="G7" s="28">
        <v>65158</v>
      </c>
      <c r="H7" s="28">
        <v>77819</v>
      </c>
      <c r="I7" s="29"/>
      <c r="J7" s="29"/>
      <c r="K7" s="29"/>
      <c r="L7" s="29"/>
      <c r="M7" s="29"/>
      <c r="N7" s="29"/>
    </row>
    <row r="8" spans="1:14" ht="15.95" customHeight="1" x14ac:dyDescent="0.25">
      <c r="A8" s="11" t="s">
        <v>17</v>
      </c>
      <c r="B8" s="21">
        <v>68365</v>
      </c>
      <c r="C8" s="28">
        <v>29423</v>
      </c>
      <c r="D8" s="28">
        <v>104338</v>
      </c>
      <c r="E8" s="28">
        <v>53453</v>
      </c>
      <c r="F8" s="28">
        <v>100136</v>
      </c>
      <c r="G8" s="28">
        <v>56925</v>
      </c>
      <c r="H8" s="28">
        <v>82087</v>
      </c>
      <c r="I8" s="29"/>
      <c r="J8" s="29"/>
      <c r="K8" s="29"/>
      <c r="L8" s="29"/>
      <c r="M8" s="29"/>
      <c r="N8" s="29"/>
    </row>
    <row r="9" spans="1:14" ht="32.1" customHeight="1" x14ac:dyDescent="0.25">
      <c r="A9" s="12" t="s">
        <v>18</v>
      </c>
      <c r="B9" s="21">
        <v>3133</v>
      </c>
      <c r="C9" s="28">
        <v>2924</v>
      </c>
      <c r="D9" s="28">
        <v>4221</v>
      </c>
      <c r="E9" s="28">
        <v>7916</v>
      </c>
      <c r="F9" s="28">
        <v>6786</v>
      </c>
      <c r="G9" s="28">
        <v>5526</v>
      </c>
      <c r="H9" s="28">
        <v>5740</v>
      </c>
      <c r="I9" s="29"/>
      <c r="J9" s="29"/>
      <c r="K9" s="29"/>
      <c r="L9" s="29"/>
      <c r="M9" s="29"/>
      <c r="N9" s="29"/>
    </row>
    <row r="10" spans="1:14" ht="47.1" customHeight="1" x14ac:dyDescent="0.25">
      <c r="A10" s="12" t="s">
        <v>19</v>
      </c>
      <c r="B10" s="21">
        <v>156</v>
      </c>
      <c r="C10" s="28">
        <v>21</v>
      </c>
      <c r="D10" s="28">
        <v>41</v>
      </c>
      <c r="E10" s="28">
        <v>488</v>
      </c>
      <c r="F10" s="28">
        <v>424</v>
      </c>
      <c r="G10" s="28">
        <v>887</v>
      </c>
      <c r="H10" s="28">
        <v>436</v>
      </c>
      <c r="I10" s="29"/>
      <c r="J10" s="29"/>
      <c r="K10" s="29"/>
      <c r="L10" s="29"/>
      <c r="M10" s="29"/>
      <c r="N10" s="29"/>
    </row>
    <row r="11" spans="1:14" ht="15.95" customHeight="1" x14ac:dyDescent="0.25">
      <c r="A11" s="12" t="s">
        <v>20</v>
      </c>
      <c r="B11" s="21">
        <v>3976</v>
      </c>
      <c r="C11" s="28">
        <v>289</v>
      </c>
      <c r="D11" s="28">
        <v>4519</v>
      </c>
      <c r="E11" s="28">
        <v>1961</v>
      </c>
      <c r="F11" s="28">
        <v>6341</v>
      </c>
      <c r="G11" s="28">
        <v>3438</v>
      </c>
      <c r="H11" s="28">
        <v>2645</v>
      </c>
      <c r="I11" s="29"/>
      <c r="J11" s="29"/>
      <c r="K11" s="29"/>
      <c r="L11" s="29"/>
      <c r="M11" s="29"/>
      <c r="N11" s="29"/>
    </row>
    <row r="12" spans="1:14" s="29" customFormat="1" ht="32.1" customHeight="1" x14ac:dyDescent="0.25">
      <c r="A12" s="27" t="s">
        <v>21</v>
      </c>
      <c r="B12" s="28">
        <v>151352</v>
      </c>
      <c r="C12" s="28">
        <v>144993</v>
      </c>
      <c r="D12" s="28">
        <v>179907</v>
      </c>
      <c r="E12" s="28">
        <v>245619</v>
      </c>
      <c r="F12" s="28">
        <v>183039</v>
      </c>
      <c r="G12" s="28">
        <v>451549</v>
      </c>
      <c r="H12" s="28">
        <v>199378</v>
      </c>
    </row>
    <row r="13" spans="1:14" ht="15.95" customHeight="1" x14ac:dyDescent="0.25">
      <c r="A13" s="12" t="s">
        <v>22</v>
      </c>
      <c r="B13" s="21">
        <v>2335</v>
      </c>
      <c r="C13" s="28">
        <v>4644</v>
      </c>
      <c r="D13" s="28">
        <v>5323</v>
      </c>
      <c r="E13" s="28">
        <v>3514</v>
      </c>
      <c r="F13" s="28">
        <v>12774</v>
      </c>
      <c r="G13" s="28">
        <v>16588</v>
      </c>
      <c r="H13" s="28">
        <v>17000</v>
      </c>
      <c r="I13" s="29"/>
      <c r="J13" s="29"/>
      <c r="K13" s="29"/>
      <c r="L13" s="29"/>
      <c r="M13" s="29"/>
      <c r="N13" s="29"/>
    </row>
    <row r="14" spans="1:14" ht="32.1" customHeight="1" x14ac:dyDescent="0.25">
      <c r="A14" s="12" t="s">
        <v>23</v>
      </c>
      <c r="B14" s="21">
        <v>37</v>
      </c>
      <c r="C14" s="28">
        <v>23</v>
      </c>
      <c r="D14" s="28">
        <v>30</v>
      </c>
      <c r="E14" s="28">
        <v>896</v>
      </c>
      <c r="F14" s="28">
        <v>619</v>
      </c>
      <c r="G14" s="28">
        <v>14404</v>
      </c>
      <c r="H14" s="28">
        <v>4434</v>
      </c>
      <c r="I14" s="29"/>
      <c r="J14" s="29"/>
      <c r="K14" s="29"/>
      <c r="L14" s="29"/>
      <c r="M14" s="29"/>
      <c r="N14" s="29"/>
    </row>
    <row r="15" spans="1:14" ht="15.95" customHeight="1" x14ac:dyDescent="0.25">
      <c r="A15" s="12" t="s">
        <v>24</v>
      </c>
      <c r="B15" s="21">
        <v>8576</v>
      </c>
      <c r="C15" s="28">
        <v>27113</v>
      </c>
      <c r="D15" s="28">
        <v>52854</v>
      </c>
      <c r="E15" s="28">
        <v>153324</v>
      </c>
      <c r="F15" s="28">
        <v>226401</v>
      </c>
      <c r="G15" s="28">
        <v>224359</v>
      </c>
      <c r="H15" s="28">
        <v>108484</v>
      </c>
      <c r="I15" s="29"/>
      <c r="J15" s="29"/>
      <c r="K15" s="29"/>
      <c r="L15" s="29"/>
      <c r="M15" s="29"/>
      <c r="N15" s="29"/>
    </row>
    <row r="16" spans="1:14" ht="15.95" customHeight="1" x14ac:dyDescent="0.25">
      <c r="A16" s="12" t="s">
        <v>25</v>
      </c>
      <c r="B16" s="21">
        <v>1012</v>
      </c>
      <c r="C16" s="28">
        <v>3256</v>
      </c>
      <c r="D16" s="28">
        <v>3855</v>
      </c>
      <c r="E16" s="28">
        <v>3003</v>
      </c>
      <c r="F16" s="28">
        <v>8496</v>
      </c>
      <c r="G16" s="28">
        <v>4213</v>
      </c>
      <c r="H16" s="28">
        <v>7782</v>
      </c>
      <c r="I16" s="29"/>
      <c r="J16" s="29"/>
      <c r="K16" s="29"/>
      <c r="L16" s="29"/>
      <c r="M16" s="29"/>
      <c r="N16" s="29"/>
    </row>
    <row r="17" spans="1:14" ht="32.1" customHeight="1" x14ac:dyDescent="0.25">
      <c r="A17" s="12" t="s">
        <v>26</v>
      </c>
      <c r="B17" s="21">
        <v>3256</v>
      </c>
      <c r="C17" s="28">
        <v>936</v>
      </c>
      <c r="D17" s="28">
        <v>884</v>
      </c>
      <c r="E17" s="28">
        <v>5558</v>
      </c>
      <c r="F17" s="28">
        <v>3804</v>
      </c>
      <c r="G17" s="28">
        <v>11587</v>
      </c>
      <c r="H17" s="28">
        <v>84553</v>
      </c>
      <c r="I17" s="29"/>
      <c r="J17" s="29"/>
      <c r="K17" s="29"/>
      <c r="L17" s="29"/>
      <c r="M17" s="29"/>
      <c r="N17" s="29"/>
    </row>
    <row r="18" spans="1:14" ht="32.1" customHeight="1" x14ac:dyDescent="0.25">
      <c r="A18" s="12" t="s">
        <v>27</v>
      </c>
      <c r="B18" s="21">
        <v>16447</v>
      </c>
      <c r="C18" s="28">
        <v>9789</v>
      </c>
      <c r="D18" s="28">
        <v>4425</v>
      </c>
      <c r="E18" s="28">
        <v>18267</v>
      </c>
      <c r="F18" s="28">
        <v>16700</v>
      </c>
      <c r="G18" s="28">
        <v>48943</v>
      </c>
      <c r="H18" s="28">
        <v>43843</v>
      </c>
      <c r="I18" s="29"/>
      <c r="J18" s="29"/>
      <c r="K18" s="29"/>
      <c r="L18" s="29"/>
      <c r="M18" s="29"/>
      <c r="N18" s="29"/>
    </row>
    <row r="19" spans="1:14" ht="32.1" customHeight="1" x14ac:dyDescent="0.25">
      <c r="A19" s="12" t="s">
        <v>28</v>
      </c>
      <c r="B19" s="21">
        <v>397</v>
      </c>
      <c r="C19" s="28">
        <v>333</v>
      </c>
      <c r="D19" s="28">
        <v>355</v>
      </c>
      <c r="E19" s="28">
        <v>1236</v>
      </c>
      <c r="F19" s="28">
        <v>4877</v>
      </c>
      <c r="G19" s="28">
        <v>3405</v>
      </c>
      <c r="H19" s="28">
        <v>4049</v>
      </c>
      <c r="I19" s="29"/>
      <c r="J19" s="29"/>
      <c r="K19" s="29"/>
      <c r="L19" s="29"/>
      <c r="M19" s="29"/>
      <c r="N19" s="29"/>
    </row>
    <row r="20" spans="1:14" ht="32.1" customHeight="1" x14ac:dyDescent="0.25">
      <c r="A20" s="12" t="s">
        <v>29</v>
      </c>
      <c r="B20" s="21">
        <v>713</v>
      </c>
      <c r="C20" s="28">
        <v>829</v>
      </c>
      <c r="D20" s="28">
        <v>909</v>
      </c>
      <c r="E20" s="28">
        <v>798</v>
      </c>
      <c r="F20" s="28">
        <v>99</v>
      </c>
      <c r="G20" s="28">
        <v>203</v>
      </c>
      <c r="H20" s="28">
        <v>67</v>
      </c>
      <c r="I20" s="29"/>
      <c r="J20" s="29"/>
      <c r="K20" s="29"/>
      <c r="L20" s="29"/>
      <c r="M20" s="29"/>
      <c r="N20" s="29"/>
    </row>
    <row r="21" spans="1:14" x14ac:dyDescent="0.25">
      <c r="A21" s="12" t="s">
        <v>30</v>
      </c>
      <c r="B21" s="21">
        <v>5</v>
      </c>
      <c r="C21" s="28">
        <v>6</v>
      </c>
      <c r="D21" s="28">
        <v>5</v>
      </c>
      <c r="E21" s="28">
        <v>92</v>
      </c>
      <c r="F21" s="28">
        <v>172</v>
      </c>
      <c r="G21" s="28">
        <v>2763</v>
      </c>
      <c r="H21" s="28">
        <v>1173</v>
      </c>
      <c r="I21" s="29"/>
      <c r="J21" s="29"/>
      <c r="K21" s="29"/>
      <c r="L21" s="29"/>
      <c r="M21" s="29"/>
      <c r="N21" s="29"/>
    </row>
    <row r="22" spans="1:14" ht="32.1" customHeight="1" x14ac:dyDescent="0.25">
      <c r="A22" s="12" t="s">
        <v>31</v>
      </c>
      <c r="B22" s="21">
        <v>154</v>
      </c>
      <c r="C22" s="28">
        <v>157</v>
      </c>
      <c r="D22" s="28">
        <v>198</v>
      </c>
      <c r="E22" s="28">
        <v>346</v>
      </c>
      <c r="F22" s="28">
        <v>124</v>
      </c>
      <c r="G22" s="28">
        <v>1167</v>
      </c>
      <c r="H22" s="28">
        <v>2602</v>
      </c>
      <c r="I22" s="29"/>
      <c r="J22" s="29"/>
      <c r="K22" s="29"/>
      <c r="L22" s="29"/>
      <c r="M22" s="29"/>
      <c r="N22" s="29"/>
    </row>
    <row r="23" spans="1:14" ht="32.1" customHeight="1" x14ac:dyDescent="0.25">
      <c r="A23" s="12" t="s">
        <v>32</v>
      </c>
      <c r="B23" s="21">
        <v>935</v>
      </c>
      <c r="C23" s="28">
        <v>2343</v>
      </c>
      <c r="D23" s="28">
        <v>169</v>
      </c>
      <c r="E23" s="28">
        <v>773</v>
      </c>
      <c r="F23" s="28">
        <v>364</v>
      </c>
      <c r="G23" s="28">
        <v>1524</v>
      </c>
      <c r="H23" s="28">
        <v>6362</v>
      </c>
      <c r="I23" s="29"/>
      <c r="J23" s="29"/>
      <c r="K23" s="29"/>
      <c r="L23" s="29"/>
      <c r="M23" s="29"/>
      <c r="N23" s="29"/>
    </row>
    <row r="24" spans="1:14" ht="15.95" customHeight="1" x14ac:dyDescent="0.25">
      <c r="A24" s="12" t="s">
        <v>33</v>
      </c>
      <c r="B24" s="21">
        <v>23</v>
      </c>
      <c r="C24" s="28">
        <v>4</v>
      </c>
      <c r="D24" s="28">
        <v>4</v>
      </c>
      <c r="E24" s="28">
        <v>209</v>
      </c>
      <c r="F24" s="28">
        <v>44</v>
      </c>
      <c r="G24" s="28">
        <v>603</v>
      </c>
      <c r="H24" s="28">
        <v>2739</v>
      </c>
      <c r="I24" s="29"/>
      <c r="J24" s="29"/>
      <c r="K24" s="29"/>
      <c r="L24" s="29"/>
      <c r="M24" s="29"/>
      <c r="N24" s="29"/>
    </row>
    <row r="26" spans="1:14" ht="18" x14ac:dyDescent="0.25">
      <c r="A26" s="36" t="s">
        <v>37</v>
      </c>
    </row>
  </sheetData>
  <mergeCells count="2">
    <mergeCell ref="A1:B1"/>
    <mergeCell ref="A2:G2"/>
  </mergeCells>
  <hyperlinks>
    <hyperlink ref="A1" location="Содержание!B5" display="      К содержанию"/>
    <hyperlink ref="C1" location="Содержание!A1" display="  К содержанию"/>
    <hyperlink ref="D1" location="Содержание!A1" display="  К содержанию"/>
    <hyperlink ref="E1" location="Содержание!A1" display="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Содержание</vt:lpstr>
      <vt:lpstr>1.</vt:lpstr>
      <vt:lpstr>2.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Лычагина Наталья Андреевна</cp:lastModifiedBy>
  <cp:lastPrinted>2021-10-21T14:08:50Z</cp:lastPrinted>
  <dcterms:created xsi:type="dcterms:W3CDTF">2021-04-08T10:35:45Z</dcterms:created>
  <dcterms:modified xsi:type="dcterms:W3CDTF">2024-10-10T12:00:35Z</dcterms:modified>
</cp:coreProperties>
</file>