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10665" yWindow="390" windowWidth="12900" windowHeight="9480"/>
  </bookViews>
  <sheets>
    <sheet name="Содержание" sheetId="1" r:id="rId1"/>
    <sheet name="1." sheetId="4" r:id="rId2"/>
    <sheet name="2." sheetId="2" r:id="rId3"/>
  </sheets>
  <definedNames>
    <definedName name="а" localSheetId="1">Содержание!#REF!</definedName>
    <definedName name="а">Содержание!#REF!</definedName>
  </definedNames>
  <calcPr calcId="144525"/>
</workbook>
</file>

<file path=xl/calcChain.xml><?xml version="1.0" encoding="utf-8"?>
<calcChain xmlns="http://schemas.openxmlformats.org/spreadsheetml/2006/main">
  <c r="G5" i="4" l="1"/>
  <c r="G5" i="2"/>
</calcChain>
</file>

<file path=xl/sharedStrings.xml><?xml version="1.0" encoding="utf-8"?>
<sst xmlns="http://schemas.openxmlformats.org/spreadsheetml/2006/main" count="47" uniqueCount="43">
  <si>
    <t>Содержание:</t>
  </si>
  <si>
    <t>1.</t>
  </si>
  <si>
    <t xml:space="preserve">  К содержанию</t>
  </si>
  <si>
    <t>Ответственный исполнитель:</t>
  </si>
  <si>
    <t>договора операционного лизинга</t>
  </si>
  <si>
    <t>права на получение в будущем товаров и услуг на исключительной основе</t>
  </si>
  <si>
    <t>2.</t>
  </si>
  <si>
    <t>Всего экономических активов</t>
  </si>
  <si>
    <t xml:space="preserve"> из них:</t>
  </si>
  <si>
    <t xml:space="preserve">разрешения на использование природных ресурсов </t>
  </si>
  <si>
    <t xml:space="preserve">    в том числе:</t>
  </si>
  <si>
    <t>разрешения на занятия определенными видами деятельности</t>
  </si>
  <si>
    <t>Маркетинговые активы</t>
  </si>
  <si>
    <t>Приобретенный гудвилл (деловая репутация организации)</t>
  </si>
  <si>
    <t>Обращающиеся контракты - договора аренды,    лицензии - всего</t>
  </si>
  <si>
    <t>ВСЕГО</t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</si>
  <si>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</si>
  <si>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</si>
  <si>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</si>
  <si>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</si>
  <si>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</si>
  <si>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</si>
  <si>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</si>
  <si>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</si>
  <si>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</si>
  <si>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</si>
  <si>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</si>
  <si>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</si>
  <si>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</si>
  <si>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</si>
  <si>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</si>
  <si>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Образование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</si>
  <si>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</si>
  <si>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</si>
  <si>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</si>
  <si>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Наличие на конец года по остаточной балансовой стоимости обращающихся контрактов, договоров аренды, лицензий, маркетинговых активов и гудвилла по видам активов по некоммерческим и коммерческим организациям (кроме субъектов малого предпринимательства) (млн руб)</t>
  </si>
  <si>
    <t>Наличие на конец года по остаточной балансовой стоимости обращающихся контрактов, договоров аренды, лицензий, маркетинговых активов и гудвилла по видам экономической деятельности по некоммерческим и коммерческим организациям (кроме субъектов малого предпринимательства) (млн руб)</t>
  </si>
  <si>
    <t>Пожарова Яна Вячеславовна</t>
  </si>
  <si>
    <t>8 (495) 568-00-42 (доб. 99-301)</t>
  </si>
  <si>
    <t>Наличие на конец года по остаточной балансовой стоимости обращающихся контрактов, договоров аренды, лицензий, маркетинговых активов 
и гудвилла по видам активов по некоммерческим и коммерческим организациям (кроме субъектов малого предпринимательства) (млн руб)</t>
  </si>
  <si>
    <r>
      <rPr>
        <vertAlign val="superscript"/>
        <sz val="11"/>
        <rFont val="Times New Roman"/>
        <family val="1"/>
        <charset val="204"/>
      </rPr>
      <t>1)</t>
    </r>
    <r>
      <rPr>
        <sz val="11"/>
        <rFont val="Times New Roman"/>
        <family val="1"/>
        <charset val="204"/>
      </rPr>
      <t xml:space="preserve"> Без учета статистической информации по Донецкой Народной Республике (ДНР), Луганской Народной Республике (ЛНР), Запорожской и Херсонской областям</t>
    </r>
  </si>
  <si>
    <r>
      <t>2022</t>
    </r>
    <r>
      <rPr>
        <vertAlign val="superscript"/>
        <sz val="12"/>
        <color theme="1"/>
        <rFont val="Times New Roman"/>
        <family val="1"/>
        <charset val="204"/>
      </rPr>
      <t>1)</t>
    </r>
  </si>
  <si>
    <r>
      <t xml:space="preserve">Обновлено: </t>
    </r>
    <r>
      <rPr>
        <sz val="12"/>
        <color theme="1"/>
        <rFont val="Times New Roman"/>
        <family val="1"/>
        <charset val="204"/>
      </rPr>
      <t>17.10.2023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</si>
</sst>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.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theme="10"/>
      <name val="Times New Roman"/>
      <family val="1"/>
      <charset val="204"/>
    </font>
    <font>
      <sz val="10"/>
      <color theme="1"/>
      <name val="Arial"/>
      <family val="2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2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164" fontId="1" fillId="0" borderId="0" applyFont="0" applyFill="0" applyBorder="0" applyAlignment="0" applyProtection="0"/>
    <xf numFmtId="0" fontId="12" fillId="0" borderId="0"/>
  </cellStyleXfs>
  <cellXfs count="47">
    <xf numFmtId="0" fontId="0" fillId="0" borderId="0" xfId="0"/>
    <xf numFmtId="0" fontId="4" fillId="0" borderId="0" xfId="0" applyFont="1" applyFill="1" applyBorder="1"/>
    <xf numFmtId="0" fontId="4" fillId="0" borderId="0" xfId="0" applyFont="1"/>
    <xf numFmtId="0" fontId="7" fillId="0" borderId="0" xfId="0" applyFont="1"/>
    <xf numFmtId="0" fontId="7" fillId="0" borderId="0" xfId="0" applyFont="1" applyBorder="1"/>
    <xf numFmtId="0" fontId="8" fillId="0" borderId="0" xfId="0" applyFont="1" applyFill="1" applyBorder="1"/>
    <xf numFmtId="0" fontId="7" fillId="0" borderId="0" xfId="0" applyFont="1" applyFill="1" applyBorder="1"/>
    <xf numFmtId="0" fontId="6" fillId="0" borderId="0" xfId="7" applyFont="1"/>
    <xf numFmtId="0" fontId="7" fillId="0" borderId="0" xfId="0" applyFont="1" applyAlignment="1">
      <alignment horizontal="left"/>
    </xf>
    <xf numFmtId="0" fontId="2" fillId="0" borderId="0" xfId="1" applyBorder="1"/>
    <xf numFmtId="0" fontId="4" fillId="0" borderId="0" xfId="0" applyFont="1" applyBorder="1"/>
    <xf numFmtId="165" fontId="11" fillId="0" borderId="0" xfId="1" applyNumberFormat="1" applyFont="1" applyFill="1" applyBorder="1" applyAlignment="1" applyProtection="1">
      <alignment horizontal="left"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 indent="2"/>
    </xf>
    <xf numFmtId="3" fontId="7" fillId="0" borderId="1" xfId="0" applyNumberFormat="1" applyFont="1" applyBorder="1"/>
    <xf numFmtId="3" fontId="7" fillId="0" borderId="0" xfId="0" applyNumberFormat="1" applyFont="1"/>
    <xf numFmtId="3" fontId="4" fillId="0" borderId="1" xfId="0" applyNumberFormat="1" applyFont="1" applyBorder="1"/>
    <xf numFmtId="49" fontId="8" fillId="0" borderId="0" xfId="0" applyNumberFormat="1" applyFont="1" applyFill="1" applyBorder="1"/>
    <xf numFmtId="1" fontId="7" fillId="0" borderId="0" xfId="0" applyNumberFormat="1" applyFont="1" applyBorder="1"/>
    <xf numFmtId="0" fontId="7" fillId="0" borderId="1" xfId="0" applyFont="1" applyBorder="1" applyAlignment="1">
      <alignment horizontal="center"/>
    </xf>
    <xf numFmtId="0" fontId="7" fillId="2" borderId="0" xfId="0" applyFont="1" applyFill="1"/>
    <xf numFmtId="0" fontId="7" fillId="0" borderId="1" xfId="0" applyFont="1" applyFill="1" applyBorder="1" applyAlignment="1">
      <alignment wrapText="1"/>
    </xf>
    <xf numFmtId="3" fontId="7" fillId="0" borderId="1" xfId="0" applyNumberFormat="1" applyFont="1" applyFill="1" applyBorder="1"/>
    <xf numFmtId="0" fontId="7" fillId="0" borderId="0" xfId="0" applyFont="1" applyFill="1"/>
    <xf numFmtId="0" fontId="7" fillId="2" borderId="0" xfId="0" applyFont="1" applyFill="1" applyBorder="1"/>
    <xf numFmtId="165" fontId="11" fillId="0" borderId="0" xfId="1" applyNumberFormat="1" applyFont="1" applyFill="1" applyBorder="1" applyAlignment="1" applyProtection="1">
      <alignment horizontal="left" vertical="center"/>
    </xf>
    <xf numFmtId="0" fontId="7" fillId="0" borderId="1" xfId="0" applyFont="1" applyBorder="1"/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/>
    <xf numFmtId="0" fontId="7" fillId="0" borderId="0" xfId="0" applyFont="1" applyBorder="1" applyAlignment="1">
      <alignment horizontal="center"/>
    </xf>
    <xf numFmtId="3" fontId="7" fillId="0" borderId="0" xfId="0" applyNumberFormat="1" applyFont="1" applyBorder="1"/>
    <xf numFmtId="0" fontId="13" fillId="0" borderId="0" xfId="0" applyFont="1"/>
    <xf numFmtId="0" fontId="7" fillId="0" borderId="1" xfId="0" applyFont="1" applyFill="1" applyBorder="1"/>
    <xf numFmtId="0" fontId="9" fillId="0" borderId="0" xfId="1" quotePrefix="1" applyFont="1" applyBorder="1" applyAlignment="1">
      <alignment horizontal="left" wrapText="1"/>
    </xf>
    <xf numFmtId="165" fontId="11" fillId="0" borderId="0" xfId="1" applyNumberFormat="1" applyFont="1" applyFill="1" applyBorder="1" applyAlignment="1" applyProtection="1">
      <alignment horizontal="left" vertical="center"/>
    </xf>
    <xf numFmtId="0" fontId="4" fillId="0" borderId="0" xfId="0" applyFont="1" applyBorder="1" applyAlignment="1">
      <alignment horizontal="center" vertical="center" wrapText="1"/>
    </xf>
  </cellXfs>
  <cellStyles count="11">
    <cellStyle name="Normal" xfId="10"/>
    <cellStyle name="Гиперссылка" xfId="1" builtinId="8"/>
    <cellStyle name="Обычный" xfId="0" builtinId="0"/>
    <cellStyle name="Обычный 2" xfId="3"/>
    <cellStyle name="Обычный 2 2" xfId="7"/>
    <cellStyle name="Обычный 2 3" xfId="8"/>
    <cellStyle name="Обычный 4" xfId="4"/>
    <cellStyle name="Обычный 5" xfId="5"/>
    <cellStyle name="Обычный 7" xfId="6"/>
    <cellStyle name="Финансовый 2" xfId="2"/>
    <cellStyle name="Финансовый 3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2771776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71776" y="0"/>
          <a:ext cx="391046" cy="417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2771776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71776" y="0"/>
          <a:ext cx="391046" cy="4172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L12"/>
  <sheetViews>
    <sheetView showGridLines="0" tabSelected="1" workbookViewId="0">
      <selection activeCell="B11" sqref="B11"/>
    </sheetView>
  </sheetViews>
  <sheetFormatPr defaultRowHeight="15.75" x14ac:dyDescent="0.25"/>
  <cols>
    <col min="1" max="1" width="3.7109375" style="6" customWidth="1"/>
    <col min="2" max="2" width="10.140625" style="4" customWidth="1"/>
    <col min="3" max="8" width="9.140625" style="4"/>
    <col min="9" max="9" width="9.140625" style="4" customWidth="1"/>
    <col min="10" max="11" width="9.140625" style="3"/>
    <col min="12" max="12" width="14" style="3" customWidth="1"/>
    <col min="13" max="16384" width="9.140625" style="3"/>
  </cols>
  <sheetData>
    <row r="1" spans="1:12" x14ac:dyDescent="0.25">
      <c r="A1" s="2" t="s">
        <v>0</v>
      </c>
    </row>
    <row r="2" spans="1:12" x14ac:dyDescent="0.25">
      <c r="A2" s="5"/>
      <c r="B2" s="3"/>
      <c r="C2" s="3"/>
      <c r="D2" s="3"/>
      <c r="E2" s="3"/>
      <c r="F2" s="3"/>
      <c r="G2" s="3"/>
      <c r="H2" s="3"/>
      <c r="I2" s="3"/>
    </row>
    <row r="3" spans="1:12" ht="48" customHeight="1" x14ac:dyDescent="0.25">
      <c r="A3" s="1" t="s">
        <v>1</v>
      </c>
      <c r="B3" s="44" t="s">
        <v>35</v>
      </c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1:12" ht="52.5" customHeight="1" x14ac:dyDescent="0.25">
      <c r="A4" s="1" t="s">
        <v>6</v>
      </c>
      <c r="B4" s="44" t="s">
        <v>36</v>
      </c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1:12" x14ac:dyDescent="0.25">
      <c r="A5" s="25"/>
      <c r="B5" s="3"/>
      <c r="C5" s="3"/>
      <c r="D5" s="3"/>
      <c r="E5" s="3"/>
      <c r="F5" s="3"/>
      <c r="G5" s="3"/>
      <c r="H5" s="3"/>
      <c r="I5" s="3"/>
    </row>
    <row r="6" spans="1:12" x14ac:dyDescent="0.25">
      <c r="B6" s="7" t="s">
        <v>3</v>
      </c>
    </row>
    <row r="7" spans="1:12" x14ac:dyDescent="0.25">
      <c r="B7" s="8" t="s">
        <v>37</v>
      </c>
    </row>
    <row r="8" spans="1:12" x14ac:dyDescent="0.25">
      <c r="B8" s="8" t="s">
        <v>38</v>
      </c>
    </row>
    <row r="9" spans="1:12" x14ac:dyDescent="0.25">
      <c r="B9" s="8"/>
    </row>
    <row r="11" spans="1:12" x14ac:dyDescent="0.25">
      <c r="B11" s="10" t="s">
        <v>42</v>
      </c>
    </row>
    <row r="12" spans="1:12" x14ac:dyDescent="0.25">
      <c r="D12" s="9"/>
    </row>
  </sheetData>
  <mergeCells count="2">
    <mergeCell ref="B3:L3"/>
    <mergeCell ref="B4:L4"/>
  </mergeCells>
  <hyperlinks>
    <hyperlink ref="B3:L3" location="'1.'!A1" display="Наличие на конец года по остаточной балансовой стоимости обращающихся контрактов, договоров аренды, лицензий, маркетинговых активов и гудвилла по видам активов "/>
    <hyperlink ref="B4:L4" location="'2.'!A1" display="Наличие на конец года по остаточной балансовой стоимости обращающихся контрактов, договоров аренды, лицензий, маркетинговых активов и гудвилла по видам экономической деятельности (млн руб)"/>
  </hyperlink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O25"/>
  <sheetViews>
    <sheetView workbookViewId="0">
      <pane xSplit="1" ySplit="4" topLeftCell="B5" activePane="bottomRight" state="frozen"/>
      <selection pane="topRight" activeCell="B1" sqref="B1"/>
      <selection pane="bottomLeft" activeCell="A7" sqref="A7"/>
      <selection pane="bottomRight" activeCell="G14" sqref="G14"/>
    </sheetView>
  </sheetViews>
  <sheetFormatPr defaultRowHeight="15.75" x14ac:dyDescent="0.25"/>
  <cols>
    <col min="1" max="1" width="53.140625" style="3" customWidth="1"/>
    <col min="2" max="7" width="16.7109375" style="3" customWidth="1"/>
    <col min="8" max="8" width="10.85546875" style="3" customWidth="1"/>
    <col min="9" max="16384" width="9.140625" style="3"/>
  </cols>
  <sheetData>
    <row r="1" spans="1:15" ht="33" customHeight="1" x14ac:dyDescent="0.25">
      <c r="A1" s="45" t="s">
        <v>2</v>
      </c>
      <c r="B1" s="45"/>
      <c r="C1" s="11"/>
      <c r="D1" s="11"/>
      <c r="E1" s="11"/>
      <c r="F1" s="11"/>
    </row>
    <row r="2" spans="1:15" s="4" customFormat="1" ht="75.75" customHeight="1" x14ac:dyDescent="0.25">
      <c r="A2" s="46" t="s">
        <v>39</v>
      </c>
      <c r="B2" s="46"/>
      <c r="C2" s="46"/>
      <c r="D2" s="46"/>
      <c r="E2" s="46"/>
      <c r="F2" s="46"/>
      <c r="G2" s="46"/>
    </row>
    <row r="3" spans="1:15" s="4" customFormat="1" ht="15.95" customHeight="1" x14ac:dyDescent="0.25">
      <c r="A3" s="16"/>
      <c r="B3" s="16"/>
      <c r="C3" s="16"/>
      <c r="D3" s="16"/>
      <c r="E3" s="16"/>
      <c r="F3" s="17"/>
    </row>
    <row r="4" spans="1:15" s="4" customFormat="1" ht="15.95" customHeight="1" x14ac:dyDescent="0.25">
      <c r="A4" s="18"/>
      <c r="B4" s="19">
        <v>2017</v>
      </c>
      <c r="C4" s="19">
        <v>2018</v>
      </c>
      <c r="D4" s="19">
        <v>2019</v>
      </c>
      <c r="E4" s="14">
        <v>2020</v>
      </c>
      <c r="F4" s="14">
        <v>2021</v>
      </c>
      <c r="G4" s="27" t="s">
        <v>41</v>
      </c>
      <c r="H4" s="40"/>
    </row>
    <row r="5" spans="1:15" ht="32.1" customHeight="1" x14ac:dyDescent="0.25">
      <c r="A5" s="20" t="s">
        <v>7</v>
      </c>
      <c r="B5" s="22">
        <v>301428.72600000002</v>
      </c>
      <c r="C5" s="22">
        <v>282454</v>
      </c>
      <c r="D5" s="22">
        <v>431492</v>
      </c>
      <c r="E5" s="22">
        <v>564279</v>
      </c>
      <c r="F5" s="22">
        <v>643221</v>
      </c>
      <c r="G5" s="22">
        <f>SUM(G9:G14)</f>
        <v>923415</v>
      </c>
      <c r="H5" s="41"/>
      <c r="I5" s="23"/>
      <c r="J5" s="23"/>
      <c r="K5" s="23"/>
      <c r="L5" s="23"/>
      <c r="M5" s="23"/>
      <c r="N5" s="23"/>
      <c r="O5" s="23"/>
    </row>
    <row r="6" spans="1:15" ht="18" customHeight="1" x14ac:dyDescent="0.25">
      <c r="A6" s="12" t="s">
        <v>8</v>
      </c>
      <c r="B6" s="22"/>
      <c r="C6" s="22"/>
      <c r="D6" s="22"/>
      <c r="E6" s="22"/>
      <c r="F6" s="22"/>
      <c r="G6" s="34"/>
      <c r="H6" s="4"/>
      <c r="I6" s="23"/>
      <c r="J6" s="23"/>
      <c r="K6" s="23"/>
      <c r="L6" s="23"/>
      <c r="M6" s="23"/>
      <c r="N6" s="23"/>
      <c r="O6" s="23"/>
    </row>
    <row r="7" spans="1:15" ht="30.75" customHeight="1" x14ac:dyDescent="0.25">
      <c r="A7" s="12" t="s">
        <v>14</v>
      </c>
      <c r="B7" s="22">
        <v>236515</v>
      </c>
      <c r="C7" s="22">
        <v>218637</v>
      </c>
      <c r="D7" s="22">
        <v>337843</v>
      </c>
      <c r="E7" s="22">
        <v>408106</v>
      </c>
      <c r="F7" s="22">
        <v>532361</v>
      </c>
      <c r="G7" s="30">
        <v>617181</v>
      </c>
      <c r="H7" s="41"/>
      <c r="I7" s="23"/>
      <c r="J7" s="23"/>
      <c r="K7" s="23"/>
      <c r="L7" s="23"/>
      <c r="M7" s="23"/>
      <c r="N7" s="23"/>
      <c r="O7" s="23"/>
    </row>
    <row r="8" spans="1:15" ht="15.95" customHeight="1" x14ac:dyDescent="0.25">
      <c r="A8" s="12" t="s">
        <v>10</v>
      </c>
      <c r="B8" s="22"/>
      <c r="C8" s="22"/>
      <c r="D8" s="22"/>
      <c r="E8" s="22"/>
      <c r="F8" s="22"/>
      <c r="G8" s="43"/>
      <c r="H8" s="4"/>
      <c r="I8" s="23"/>
      <c r="J8" s="23"/>
      <c r="K8" s="23"/>
      <c r="L8" s="23"/>
      <c r="M8" s="23"/>
      <c r="N8" s="23"/>
      <c r="O8" s="23"/>
    </row>
    <row r="9" spans="1:15" ht="15.95" customHeight="1" x14ac:dyDescent="0.25">
      <c r="A9" s="21" t="s">
        <v>4</v>
      </c>
      <c r="B9" s="22">
        <v>3335</v>
      </c>
      <c r="C9" s="22">
        <v>4103</v>
      </c>
      <c r="D9" s="22">
        <v>105999</v>
      </c>
      <c r="E9" s="22">
        <v>150270</v>
      </c>
      <c r="F9" s="22">
        <v>287414</v>
      </c>
      <c r="G9" s="30">
        <v>335149</v>
      </c>
      <c r="H9" s="41"/>
      <c r="I9" s="23"/>
      <c r="J9" s="23"/>
      <c r="K9" s="23"/>
      <c r="L9" s="23"/>
      <c r="M9" s="23"/>
      <c r="N9" s="23"/>
      <c r="O9" s="23"/>
    </row>
    <row r="10" spans="1:15" ht="15.95" customHeight="1" x14ac:dyDescent="0.25">
      <c r="A10" s="21" t="s">
        <v>9</v>
      </c>
      <c r="B10" s="22">
        <v>221005</v>
      </c>
      <c r="C10" s="22">
        <v>193511</v>
      </c>
      <c r="D10" s="22">
        <v>209488</v>
      </c>
      <c r="E10" s="22">
        <v>229728</v>
      </c>
      <c r="F10" s="22">
        <v>219203</v>
      </c>
      <c r="G10" s="30">
        <v>244736</v>
      </c>
      <c r="H10" s="26"/>
      <c r="I10" s="23"/>
      <c r="J10" s="23"/>
      <c r="K10" s="23"/>
      <c r="L10" s="23"/>
      <c r="M10" s="23"/>
      <c r="N10" s="23"/>
      <c r="O10" s="23"/>
    </row>
    <row r="11" spans="1:15" ht="32.1" customHeight="1" x14ac:dyDescent="0.25">
      <c r="A11" s="21" t="s">
        <v>11</v>
      </c>
      <c r="B11" s="22">
        <v>6448</v>
      </c>
      <c r="C11" s="22">
        <v>12620</v>
      </c>
      <c r="D11" s="22">
        <v>13515</v>
      </c>
      <c r="E11" s="22">
        <v>17417</v>
      </c>
      <c r="F11" s="22">
        <v>14885</v>
      </c>
      <c r="G11" s="30">
        <v>15638</v>
      </c>
      <c r="H11" s="41"/>
      <c r="I11" s="23"/>
      <c r="J11" s="23"/>
      <c r="K11" s="23"/>
      <c r="L11" s="23"/>
      <c r="M11" s="23"/>
      <c r="N11" s="23"/>
      <c r="O11" s="23"/>
    </row>
    <row r="12" spans="1:15" ht="32.1" customHeight="1" x14ac:dyDescent="0.25">
      <c r="A12" s="21" t="s">
        <v>5</v>
      </c>
      <c r="B12" s="22">
        <v>5727</v>
      </c>
      <c r="C12" s="22">
        <v>8403</v>
      </c>
      <c r="D12" s="22">
        <v>8841</v>
      </c>
      <c r="E12" s="22">
        <v>10691</v>
      </c>
      <c r="F12" s="22">
        <v>10859</v>
      </c>
      <c r="G12" s="30">
        <v>21658</v>
      </c>
      <c r="H12" s="41"/>
      <c r="I12" s="23"/>
      <c r="J12" s="23"/>
      <c r="K12" s="23"/>
      <c r="L12" s="23"/>
      <c r="M12" s="23"/>
      <c r="N12" s="23"/>
      <c r="O12" s="23"/>
    </row>
    <row r="13" spans="1:15" ht="15.95" customHeight="1" x14ac:dyDescent="0.25">
      <c r="A13" s="12" t="s">
        <v>12</v>
      </c>
      <c r="B13" s="22">
        <v>52131</v>
      </c>
      <c r="C13" s="22">
        <v>44710</v>
      </c>
      <c r="D13" s="22">
        <v>74839</v>
      </c>
      <c r="E13" s="22">
        <v>134243</v>
      </c>
      <c r="F13" s="22">
        <v>86729</v>
      </c>
      <c r="G13" s="30">
        <v>280476</v>
      </c>
      <c r="H13" s="41"/>
      <c r="I13" s="23"/>
      <c r="J13" s="23"/>
      <c r="K13" s="23"/>
      <c r="L13" s="23"/>
      <c r="M13" s="23"/>
      <c r="N13" s="23"/>
      <c r="O13" s="23"/>
    </row>
    <row r="14" spans="1:15" ht="32.1" customHeight="1" x14ac:dyDescent="0.25">
      <c r="A14" s="12" t="s">
        <v>13</v>
      </c>
      <c r="B14" s="22">
        <v>12783</v>
      </c>
      <c r="C14" s="22">
        <v>19107</v>
      </c>
      <c r="D14" s="22">
        <v>18810</v>
      </c>
      <c r="E14" s="22">
        <v>21930</v>
      </c>
      <c r="F14" s="22">
        <v>24131</v>
      </c>
      <c r="G14" s="30">
        <v>25758</v>
      </c>
      <c r="H14" s="41"/>
      <c r="I14" s="23"/>
      <c r="J14" s="23"/>
      <c r="K14" s="23"/>
      <c r="L14" s="23"/>
      <c r="M14" s="23"/>
      <c r="N14" s="23"/>
      <c r="O14" s="23"/>
    </row>
    <row r="15" spans="1:15" x14ac:dyDescent="0.25">
      <c r="H15" s="4"/>
    </row>
    <row r="16" spans="1:15" ht="18" x14ac:dyDescent="0.25">
      <c r="A16" s="42" t="s">
        <v>40</v>
      </c>
      <c r="B16" s="23"/>
      <c r="C16" s="23"/>
      <c r="D16" s="23"/>
      <c r="E16" s="23"/>
    </row>
    <row r="17" spans="2:5" x14ac:dyDescent="0.25">
      <c r="B17" s="23"/>
      <c r="C17" s="23"/>
      <c r="D17" s="23"/>
      <c r="E17" s="23"/>
    </row>
    <row r="18" spans="2:5" x14ac:dyDescent="0.25">
      <c r="B18" s="23"/>
      <c r="C18" s="23"/>
      <c r="D18" s="23"/>
      <c r="E18" s="23"/>
    </row>
    <row r="19" spans="2:5" x14ac:dyDescent="0.25">
      <c r="B19" s="23"/>
      <c r="C19" s="23"/>
      <c r="D19" s="23"/>
      <c r="E19" s="23"/>
    </row>
    <row r="20" spans="2:5" x14ac:dyDescent="0.25">
      <c r="B20" s="23"/>
      <c r="C20" s="23"/>
      <c r="D20" s="23"/>
      <c r="E20" s="23"/>
    </row>
    <row r="21" spans="2:5" x14ac:dyDescent="0.25">
      <c r="B21" s="23"/>
      <c r="C21" s="23"/>
      <c r="D21" s="23"/>
      <c r="E21" s="23"/>
    </row>
    <row r="22" spans="2:5" x14ac:dyDescent="0.25">
      <c r="B22" s="23"/>
      <c r="C22" s="23"/>
      <c r="D22" s="23"/>
      <c r="E22" s="23"/>
    </row>
    <row r="23" spans="2:5" x14ac:dyDescent="0.25">
      <c r="B23" s="23"/>
      <c r="C23" s="23"/>
      <c r="D23" s="23"/>
      <c r="E23" s="23"/>
    </row>
    <row r="24" spans="2:5" x14ac:dyDescent="0.25">
      <c r="B24" s="23"/>
      <c r="C24" s="23"/>
      <c r="D24" s="23"/>
      <c r="E24" s="23"/>
    </row>
    <row r="25" spans="2:5" x14ac:dyDescent="0.25">
      <c r="B25" s="23"/>
      <c r="C25" s="23"/>
      <c r="D25" s="23"/>
      <c r="E25" s="23"/>
    </row>
  </sheetData>
  <mergeCells count="2">
    <mergeCell ref="A1:B1"/>
    <mergeCell ref="A2:G2"/>
  </mergeCells>
  <hyperlinks>
    <hyperlink ref="A1" location="Содержание!B5" display="      К содержанию"/>
    <hyperlink ref="C1" location="Содержание!A1" display="  К содержанию"/>
    <hyperlink ref="D1" location="Содержание!A1" display="  К содержанию"/>
    <hyperlink ref="E1" location="Содержание!A1" display="  К содержанию"/>
    <hyperlink ref="A1:B1" location="Содержание!A1" display="  К содержанию"/>
  </hyperlinks>
  <pageMargins left="0.7" right="0.7" top="0.75" bottom="0.75" header="0.3" footer="0.3"/>
  <pageSetup paperSize="9" scale="7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G26"/>
  <sheetViews>
    <sheetView zoomScale="90" zoomScaleNormal="90" workbookViewId="0">
      <pane xSplit="1" ySplit="4" topLeftCell="B5" activePane="bottomRight" state="frozen"/>
      <selection pane="topRight" activeCell="B1" sqref="B1"/>
      <selection pane="bottomLeft" activeCell="A7" sqref="A7"/>
      <selection pane="bottomRight" activeCell="E6" sqref="E6"/>
    </sheetView>
  </sheetViews>
  <sheetFormatPr defaultRowHeight="15.75" x14ac:dyDescent="0.25"/>
  <cols>
    <col min="1" max="1" width="55.140625" style="3" customWidth="1"/>
    <col min="2" max="2" width="11.7109375" style="3" customWidth="1"/>
    <col min="3" max="6" width="11.7109375" style="31" customWidth="1"/>
    <col min="7" max="7" width="11.7109375" style="28" customWidth="1"/>
    <col min="8" max="16384" width="9.140625" style="3"/>
  </cols>
  <sheetData>
    <row r="1" spans="1:7" ht="33" customHeight="1" x14ac:dyDescent="0.25">
      <c r="A1" s="45" t="s">
        <v>2</v>
      </c>
      <c r="B1" s="45"/>
      <c r="C1" s="33"/>
      <c r="D1" s="33"/>
      <c r="E1" s="33"/>
      <c r="F1" s="33"/>
    </row>
    <row r="2" spans="1:7" s="4" customFormat="1" ht="75.75" customHeight="1" x14ac:dyDescent="0.25">
      <c r="A2" s="46" t="s">
        <v>36</v>
      </c>
      <c r="B2" s="46"/>
      <c r="C2" s="46"/>
      <c r="D2" s="46"/>
      <c r="E2" s="46"/>
      <c r="F2" s="46"/>
      <c r="G2" s="46"/>
    </row>
    <row r="3" spans="1:7" s="4" customFormat="1" ht="15.95" customHeight="1" x14ac:dyDescent="0.25">
      <c r="A3" s="15"/>
      <c r="B3" s="15"/>
      <c r="C3" s="35"/>
      <c r="D3" s="35"/>
      <c r="E3" s="35"/>
      <c r="F3" s="36"/>
      <c r="G3" s="32"/>
    </row>
    <row r="4" spans="1:7" s="4" customFormat="1" ht="15.95" customHeight="1" x14ac:dyDescent="0.25">
      <c r="A4" s="18"/>
      <c r="B4" s="19">
        <v>2017</v>
      </c>
      <c r="C4" s="37">
        <v>2018</v>
      </c>
      <c r="D4" s="37">
        <v>2019</v>
      </c>
      <c r="E4" s="38">
        <v>2020</v>
      </c>
      <c r="F4" s="38">
        <v>2021</v>
      </c>
      <c r="G4" s="27" t="s">
        <v>41</v>
      </c>
    </row>
    <row r="5" spans="1:7" ht="32.1" customHeight="1" x14ac:dyDescent="0.25">
      <c r="A5" s="20" t="s">
        <v>15</v>
      </c>
      <c r="B5" s="24">
        <v>301429</v>
      </c>
      <c r="C5" s="39">
        <v>282454</v>
      </c>
      <c r="D5" s="39">
        <v>431492</v>
      </c>
      <c r="E5" s="39">
        <v>564279</v>
      </c>
      <c r="F5" s="39">
        <v>643221</v>
      </c>
      <c r="G5" s="39">
        <f>SUM(G6:G25)</f>
        <v>923415</v>
      </c>
    </row>
    <row r="6" spans="1:7" ht="32.1" customHeight="1" x14ac:dyDescent="0.25">
      <c r="A6" s="12" t="s">
        <v>16</v>
      </c>
      <c r="B6" s="22">
        <v>1949</v>
      </c>
      <c r="C6" s="30">
        <v>2241</v>
      </c>
      <c r="D6" s="30">
        <v>7842</v>
      </c>
      <c r="E6" s="30">
        <v>10827</v>
      </c>
      <c r="F6" s="30">
        <v>9484</v>
      </c>
      <c r="G6" s="30">
        <v>10173</v>
      </c>
    </row>
    <row r="7" spans="1:7" ht="15.95" customHeight="1" x14ac:dyDescent="0.25">
      <c r="A7" s="12" t="s">
        <v>17</v>
      </c>
      <c r="B7" s="22">
        <v>38608</v>
      </c>
      <c r="C7" s="30">
        <v>53130</v>
      </c>
      <c r="D7" s="30">
        <v>61613</v>
      </c>
      <c r="E7" s="30">
        <v>55999</v>
      </c>
      <c r="F7" s="30">
        <v>62537</v>
      </c>
      <c r="G7" s="30">
        <v>65158</v>
      </c>
    </row>
    <row r="8" spans="1:7" ht="15.95" customHeight="1" x14ac:dyDescent="0.25">
      <c r="A8" s="12" t="s">
        <v>18</v>
      </c>
      <c r="B8" s="22">
        <v>68365</v>
      </c>
      <c r="C8" s="30">
        <v>29423</v>
      </c>
      <c r="D8" s="30">
        <v>104338</v>
      </c>
      <c r="E8" s="30">
        <v>53453</v>
      </c>
      <c r="F8" s="30">
        <v>100136</v>
      </c>
      <c r="G8" s="30">
        <v>56925</v>
      </c>
    </row>
    <row r="9" spans="1:7" ht="32.1" customHeight="1" x14ac:dyDescent="0.25">
      <c r="A9" s="13" t="s">
        <v>19</v>
      </c>
      <c r="B9" s="22">
        <v>3133</v>
      </c>
      <c r="C9" s="30">
        <v>2924</v>
      </c>
      <c r="D9" s="30">
        <v>4221</v>
      </c>
      <c r="E9" s="30">
        <v>7916</v>
      </c>
      <c r="F9" s="30">
        <v>6786</v>
      </c>
      <c r="G9" s="30">
        <v>5526</v>
      </c>
    </row>
    <row r="10" spans="1:7" ht="47.1" customHeight="1" x14ac:dyDescent="0.25">
      <c r="A10" s="13" t="s">
        <v>20</v>
      </c>
      <c r="B10" s="22">
        <v>156</v>
      </c>
      <c r="C10" s="30">
        <v>21</v>
      </c>
      <c r="D10" s="30">
        <v>41</v>
      </c>
      <c r="E10" s="30">
        <v>488</v>
      </c>
      <c r="F10" s="30">
        <v>424</v>
      </c>
      <c r="G10" s="30">
        <v>887</v>
      </c>
    </row>
    <row r="11" spans="1:7" ht="15.95" customHeight="1" x14ac:dyDescent="0.25">
      <c r="A11" s="13" t="s">
        <v>21</v>
      </c>
      <c r="B11" s="22">
        <v>3976</v>
      </c>
      <c r="C11" s="30">
        <v>289</v>
      </c>
      <c r="D11" s="30">
        <v>4519</v>
      </c>
      <c r="E11" s="30">
        <v>1961</v>
      </c>
      <c r="F11" s="30">
        <v>6341</v>
      </c>
      <c r="G11" s="30">
        <v>3438</v>
      </c>
    </row>
    <row r="12" spans="1:7" s="31" customFormat="1" ht="32.1" customHeight="1" x14ac:dyDescent="0.25">
      <c r="A12" s="29" t="s">
        <v>22</v>
      </c>
      <c r="B12" s="30">
        <v>151352</v>
      </c>
      <c r="C12" s="30">
        <v>144993</v>
      </c>
      <c r="D12" s="30">
        <v>179907</v>
      </c>
      <c r="E12" s="30">
        <v>245619</v>
      </c>
      <c r="F12" s="30">
        <v>183039</v>
      </c>
      <c r="G12" s="30">
        <v>451549</v>
      </c>
    </row>
    <row r="13" spans="1:7" ht="15.95" customHeight="1" x14ac:dyDescent="0.25">
      <c r="A13" s="13" t="s">
        <v>23</v>
      </c>
      <c r="B13" s="22">
        <v>2335</v>
      </c>
      <c r="C13" s="30">
        <v>4644</v>
      </c>
      <c r="D13" s="30">
        <v>5323</v>
      </c>
      <c r="E13" s="30">
        <v>3514</v>
      </c>
      <c r="F13" s="30">
        <v>12774</v>
      </c>
      <c r="G13" s="30">
        <v>16588</v>
      </c>
    </row>
    <row r="14" spans="1:7" ht="32.1" customHeight="1" x14ac:dyDescent="0.25">
      <c r="A14" s="13" t="s">
        <v>24</v>
      </c>
      <c r="B14" s="22">
        <v>37</v>
      </c>
      <c r="C14" s="30">
        <v>23</v>
      </c>
      <c r="D14" s="30">
        <v>30</v>
      </c>
      <c r="E14" s="30">
        <v>896</v>
      </c>
      <c r="F14" s="30">
        <v>619</v>
      </c>
      <c r="G14" s="30">
        <v>14404</v>
      </c>
    </row>
    <row r="15" spans="1:7" ht="15.95" customHeight="1" x14ac:dyDescent="0.25">
      <c r="A15" s="13" t="s">
        <v>25</v>
      </c>
      <c r="B15" s="22">
        <v>8576</v>
      </c>
      <c r="C15" s="30">
        <v>27113</v>
      </c>
      <c r="D15" s="30">
        <v>52854</v>
      </c>
      <c r="E15" s="30">
        <v>153324</v>
      </c>
      <c r="F15" s="30">
        <v>226401</v>
      </c>
      <c r="G15" s="30">
        <v>224359</v>
      </c>
    </row>
    <row r="16" spans="1:7" ht="15.95" customHeight="1" x14ac:dyDescent="0.25">
      <c r="A16" s="13" t="s">
        <v>26</v>
      </c>
      <c r="B16" s="22">
        <v>1012</v>
      </c>
      <c r="C16" s="30">
        <v>3256</v>
      </c>
      <c r="D16" s="30">
        <v>3855</v>
      </c>
      <c r="E16" s="30">
        <v>3003</v>
      </c>
      <c r="F16" s="30">
        <v>8496</v>
      </c>
      <c r="G16" s="30">
        <v>4213</v>
      </c>
    </row>
    <row r="17" spans="1:7" ht="32.1" customHeight="1" x14ac:dyDescent="0.25">
      <c r="A17" s="13" t="s">
        <v>27</v>
      </c>
      <c r="B17" s="22">
        <v>3256</v>
      </c>
      <c r="C17" s="30">
        <v>936</v>
      </c>
      <c r="D17" s="30">
        <v>884</v>
      </c>
      <c r="E17" s="30">
        <v>5558</v>
      </c>
      <c r="F17" s="30">
        <v>3804</v>
      </c>
      <c r="G17" s="30">
        <v>11587</v>
      </c>
    </row>
    <row r="18" spans="1:7" ht="32.1" customHeight="1" x14ac:dyDescent="0.25">
      <c r="A18" s="13" t="s">
        <v>28</v>
      </c>
      <c r="B18" s="22">
        <v>16447</v>
      </c>
      <c r="C18" s="30">
        <v>9789</v>
      </c>
      <c r="D18" s="30">
        <v>4425</v>
      </c>
      <c r="E18" s="30">
        <v>18267</v>
      </c>
      <c r="F18" s="30">
        <v>16700</v>
      </c>
      <c r="G18" s="30">
        <v>48943</v>
      </c>
    </row>
    <row r="19" spans="1:7" ht="32.1" customHeight="1" x14ac:dyDescent="0.25">
      <c r="A19" s="13" t="s">
        <v>29</v>
      </c>
      <c r="B19" s="22">
        <v>397</v>
      </c>
      <c r="C19" s="30">
        <v>333</v>
      </c>
      <c r="D19" s="30">
        <v>355</v>
      </c>
      <c r="E19" s="30">
        <v>1236</v>
      </c>
      <c r="F19" s="30">
        <v>4877</v>
      </c>
      <c r="G19" s="30">
        <v>3405</v>
      </c>
    </row>
    <row r="20" spans="1:7" ht="32.1" customHeight="1" x14ac:dyDescent="0.25">
      <c r="A20" s="13" t="s">
        <v>30</v>
      </c>
      <c r="B20" s="22">
        <v>713</v>
      </c>
      <c r="C20" s="30">
        <v>829</v>
      </c>
      <c r="D20" s="30">
        <v>909</v>
      </c>
      <c r="E20" s="30">
        <v>798</v>
      </c>
      <c r="F20" s="30">
        <v>99</v>
      </c>
      <c r="G20" s="30">
        <v>203</v>
      </c>
    </row>
    <row r="21" spans="1:7" x14ac:dyDescent="0.25">
      <c r="A21" s="13" t="s">
        <v>31</v>
      </c>
      <c r="B21" s="22">
        <v>5</v>
      </c>
      <c r="C21" s="30">
        <v>6</v>
      </c>
      <c r="D21" s="30">
        <v>5</v>
      </c>
      <c r="E21" s="30">
        <v>92</v>
      </c>
      <c r="F21" s="30">
        <v>172</v>
      </c>
      <c r="G21" s="30">
        <v>2763</v>
      </c>
    </row>
    <row r="22" spans="1:7" ht="32.1" customHeight="1" x14ac:dyDescent="0.25">
      <c r="A22" s="13" t="s">
        <v>32</v>
      </c>
      <c r="B22" s="22">
        <v>154</v>
      </c>
      <c r="C22" s="30">
        <v>157</v>
      </c>
      <c r="D22" s="30">
        <v>198</v>
      </c>
      <c r="E22" s="30">
        <v>346</v>
      </c>
      <c r="F22" s="30">
        <v>124</v>
      </c>
      <c r="G22" s="30">
        <v>1167</v>
      </c>
    </row>
    <row r="23" spans="1:7" ht="32.1" customHeight="1" x14ac:dyDescent="0.25">
      <c r="A23" s="13" t="s">
        <v>33</v>
      </c>
      <c r="B23" s="22">
        <v>935</v>
      </c>
      <c r="C23" s="30">
        <v>2343</v>
      </c>
      <c r="D23" s="30">
        <v>169</v>
      </c>
      <c r="E23" s="30">
        <v>773</v>
      </c>
      <c r="F23" s="30">
        <v>364</v>
      </c>
      <c r="G23" s="30">
        <v>1524</v>
      </c>
    </row>
    <row r="24" spans="1:7" ht="15.95" customHeight="1" x14ac:dyDescent="0.25">
      <c r="A24" s="13" t="s">
        <v>34</v>
      </c>
      <c r="B24" s="22">
        <v>23</v>
      </c>
      <c r="C24" s="30">
        <v>4</v>
      </c>
      <c r="D24" s="30">
        <v>4</v>
      </c>
      <c r="E24" s="30">
        <v>209</v>
      </c>
      <c r="F24" s="30">
        <v>44</v>
      </c>
      <c r="G24" s="30">
        <v>603</v>
      </c>
    </row>
    <row r="26" spans="1:7" ht="18" x14ac:dyDescent="0.25">
      <c r="A26" s="42" t="s">
        <v>40</v>
      </c>
    </row>
  </sheetData>
  <mergeCells count="2">
    <mergeCell ref="A1:B1"/>
    <mergeCell ref="A2:G2"/>
  </mergeCells>
  <hyperlinks>
    <hyperlink ref="A1" location="Содержание!B5" display="      К содержанию"/>
    <hyperlink ref="C1" location="Содержание!A1" display="  К содержанию"/>
    <hyperlink ref="D1" location="Содержание!A1" display="  К содержанию"/>
    <hyperlink ref="E1" location="Содержание!A1" display="  К содержанию"/>
    <hyperlink ref="A1:B1" location="Содержание!A1" display="  К содержанию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Содержание</vt:lpstr>
      <vt:lpstr>1.</vt:lpstr>
      <vt:lpstr>2.</vt:lpstr>
    </vt:vector>
  </TitlesOfParts>
  <Company>none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Ромашкина Г.Н.</dc:creator>
  <cp:lastModifiedBy>Пожарова Яна Вячеславовна</cp:lastModifiedBy>
  <cp:lastPrinted>2021-10-21T14:08:50Z</cp:lastPrinted>
  <dcterms:created xsi:type="dcterms:W3CDTF">2021-04-08T10:35:45Z</dcterms:created>
  <dcterms:modified xsi:type="dcterms:W3CDTF">2023-10-17T07:07:31Z</dcterms:modified>
</cp:coreProperties>
</file>