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9210" activeTab="3"/>
  </bookViews>
  <sheets>
    <sheet name="Российская Федерация" sheetId="1" r:id="rId1"/>
    <sheet name="Федеральные округа " sheetId="2" r:id="rId2"/>
    <sheet name="субъекты РФ 2014-2016" sheetId="3" r:id="rId3"/>
    <sheet name="субъекты РФ 2018-2022" sheetId="4" r:id="rId4"/>
  </sheets>
  <definedNames>
    <definedName name="_xlnm.Print_Titles" localSheetId="0">'Российская Федерация'!$5:$6</definedName>
  </definedNames>
  <calcPr fullCalcOnLoad="1"/>
</workbook>
</file>

<file path=xl/sharedStrings.xml><?xml version="1.0" encoding="utf-8"?>
<sst xmlns="http://schemas.openxmlformats.org/spreadsheetml/2006/main" count="387" uniqueCount="153">
  <si>
    <t>Все домохозяйства</t>
  </si>
  <si>
    <t xml:space="preserve">в том числе, проживающие </t>
  </si>
  <si>
    <t>в том числе</t>
  </si>
  <si>
    <t>в городской местности</t>
  </si>
  <si>
    <t>в сельской местности</t>
  </si>
  <si>
    <t>с 2 детьми</t>
  </si>
  <si>
    <t>с 3 и более детьми</t>
  </si>
  <si>
    <t>из них</t>
  </si>
  <si>
    <t>испытывающие значительную стесненность при проживании в своем жилом помещении</t>
  </si>
  <si>
    <t>имеющие постоянный доступ к источникам воды более высокого качества</t>
  </si>
  <si>
    <t>имеющие доступ к улучшенным санитарно-техническим средствам</t>
  </si>
  <si>
    <t>Все домо-хозяйства</t>
  </si>
  <si>
    <t>из них домохо-зяйства с детьми в возрасте до 18 лет</t>
  </si>
  <si>
    <t>с 1 ребен-ком</t>
  </si>
  <si>
    <t>РОССИЙСКАЯ ФЕДЕРАЦИЯ - всего</t>
  </si>
  <si>
    <t>Центральный федеральный округ</t>
  </si>
  <si>
    <t>Северо-Западный федеральный округ</t>
  </si>
  <si>
    <t>Южный федеральный округ</t>
  </si>
  <si>
    <t>Северо-Кавказкий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</si>
  <si>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</si>
  <si>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</si>
  <si>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</si>
  <si>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</si>
  <si>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Домохозяйства с детьми в возрасте до 18 лет</t>
  </si>
  <si>
    <t xml:space="preserve"> </t>
  </si>
  <si>
    <t>РОССИЙСКАЯ ФЕДЕРАЦИЯ</t>
  </si>
  <si>
    <t>Белгородская область</t>
  </si>
  <si>
    <t>Брянская область</t>
  </si>
  <si>
    <t>Bладимирская область</t>
  </si>
  <si>
    <t>Bоронежская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</si>
  <si>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</si>
  <si>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</si>
  <si>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</si>
  <si>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</si>
  <si>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</si>
  <si>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</si>
  <si>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</si>
  <si>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</si>
  <si>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</si>
  <si>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</si>
  <si>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</si>
  <si>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</si>
  <si>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</si>
  <si>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</si>
  <si>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Республика Карелия</t>
  </si>
  <si>
    <t>Республика Коми</t>
  </si>
  <si>
    <t>Архангельская область</t>
  </si>
  <si>
    <t>Ненецкий авт. округ</t>
  </si>
  <si>
    <t>Bологодская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</si>
  <si>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</si>
  <si>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</si>
  <si>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</si>
  <si>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</si>
  <si>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</si>
  <si>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</si>
  <si>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</si>
  <si>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</si>
  <si>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</si>
  <si>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</si>
  <si>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Bолгоградская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</si>
  <si>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</si>
  <si>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</si>
  <si>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</si>
  <si>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</si>
  <si>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</si>
  <si>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</si>
  <si>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</si>
  <si>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</si>
  <si>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</si>
  <si>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</si>
  <si>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</si>
  <si>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</si>
  <si>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</si>
  <si>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</si>
  <si>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</si>
  <si>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</si>
  <si>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</si>
  <si>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</si>
  <si>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</si>
  <si>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</si>
  <si>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</si>
  <si>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</si>
  <si>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</si>
  <si>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</si>
  <si>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</si>
  <si>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Ханты-Мансийский авт. округ</t>
  </si>
  <si>
    <t>Ямало-Ненецкий авт. округ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</si>
  <si>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</si>
  <si>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</si>
  <si>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</si>
  <si>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</si>
  <si>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</si>
  <si>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</si>
  <si>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</si>
  <si>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</si>
  <si>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</si>
  <si>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</si>
  <si>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</si>
  <si>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</si>
  <si>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</si>
  <si>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</si>
  <si>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</si>
  <si>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</si>
  <si>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</si>
  <si>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</si>
  <si>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</si>
  <si>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</si>
  <si>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 область</t>
  </si>
  <si>
    <t>Чукотский авт. округ</t>
  </si>
  <si>
    <t>Республика Крым</t>
  </si>
  <si>
    <t>г. Севастополь</t>
  </si>
  <si>
    <t>…</t>
  </si>
  <si>
    <t>…*</t>
  </si>
  <si>
    <t>* отметка " … " (многоточие) означает, что число ответов респондентов (число наблюдений) по данному показателю составляет менее 50</t>
  </si>
  <si>
    <t>процентов</t>
  </si>
  <si>
    <t>процент</t>
  </si>
  <si>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Начиная с итогов за 2014 год, за 2011 год - по федеральным округам; по итогам Комплексного наблюдения условий жизни населения. </t>
    </r>
  </si>
  <si>
    <r>
      <rPr>
        <vertAlign val="superscript"/>
        <sz val="11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 xml:space="preserve">По итогам Комплексного наблюдения условий жизни населения. </t>
    </r>
  </si>
  <si>
    <t>Республика Саха (Якутия)</t>
  </si>
  <si>
    <t>* отметка " … " (многоточие) означает, что число ответов респондентов (число наблюдений) по данному показателю составляет менее 50.</t>
  </si>
  <si>
    <t>… *</t>
  </si>
  <si>
    <r>
      <rPr>
        <vertAlign val="superscript"/>
        <sz val="11"/>
        <color indexed="8"/>
        <rFont val="Times New Roman"/>
        <family val="1"/>
      </rPr>
      <t>1</t>
    </r>
    <r>
      <rPr>
        <sz val="11"/>
        <color indexed="8"/>
        <rFont val="Times New Roman"/>
        <family val="1"/>
      </rPr>
      <t xml:space="preserve"> по итогам Комплексного наблюдения условий жизни населения. </t>
    </r>
  </si>
  <si>
    <r>
      <t>7.13. ДОЛЯ ДОМОХОЗЯЙСТВ (В ТОМ ЧИСЛЕ ДОМОХОЗЯЙСТВ С ДЕТЬМИ ДО 18 ЛЕТ, ПРОЖИВАЮЩИХ В ДОМОХОЗЯЙСТВАХ), ИМЕЮЩИХ ДОСТУП К ИСТОЧНИКАМ ВОДЫ БОЛЕЕ ВЫСОКОГО КАЧЕСТВА, К УЛУЧШЕННЫМ САНИТАРНО-ТЕХНИЧЕСКИМ СРЕДСТВАМ, ИСПЫТЫВАЮЩИХ ЗНАЧИТЕЛЬНУЮ СТЕСНЕННОСТЬ ПРИ ПРОЖИВАНИИ В СВОЕМ ЖИЛОМ ПОМЕЩЕНИИ</t>
    </r>
    <r>
      <rPr>
        <b/>
        <vertAlign val="superscript"/>
        <sz val="11"/>
        <color indexed="8"/>
        <rFont val="Arial"/>
        <family val="2"/>
      </rPr>
      <t>1</t>
    </r>
  </si>
  <si>
    <t>7.13.  ДОЛЯ ДОМОХОЗЯЙСТВ (В ТОМ ЧИСЛЕ ДОМОХОЗЯЙСТВ С ДЕТЬМИ ДО 18 ЛЕТ, ПРОЖИВАЮЩИХ В ДОМОХОЗЯЙСТВАХ), ИМЕЮЩИХ ДОСТУП К ИСТОЧНИКАМ ВОДЫ БОЛЕЕ ВЫСОКОГО КАЧЕСТВА, К УЛУЧШЕННЫМ САНИТАРНО-ТЕХНИЧЕСКИМ СРЕДСТВАМ, ИСПЫТЫВАЮЩИХ ЗНАЧИТЕЛЬНУЮ СТЕСНЕННОСТЬ ПРИ ПРОЖИВАНИИ В СВОЕМ ЖИЛОМ ПОМЕЩЕНИИ</t>
  </si>
  <si>
    <r>
      <t>7.13.  ДОЛЯ ДОМОХОЗЯЙСТВ (В ТОМ ЧИСЛЕ ДОМОХОЗЯЙСТВ С ДЕТЬМИ ДО 18 ЛЕТ, ПРОЖИВАЮЩИХ В ДОМОХОЗЯЙСТВАХ), ИМЕЮЩИХ ДОСТУП К ИСТОЧНИКАМ ВОДЫ БОЛЕЕ ВЫСОКОГО КАЧЕСТВА, К УЛУЧШЕННЫМ САНИТАРНО-ТЕХНИЧЕСКИМ СРЕДСТВАМ, ИСПЫТЫВАЮЩИХ ЗНАЧИТЕЛЬНУЮ СТЕСНЕННОСТЬ ПРИ ПРОЖИВАНИИ В СВОЕМ ЖИЛОМ ПОМЕЩЕНИИ</t>
    </r>
    <r>
      <rPr>
        <b/>
        <vertAlign val="superscript"/>
        <sz val="11"/>
        <color indexed="8"/>
        <rFont val="Arial"/>
        <family val="2"/>
      </rPr>
      <t>1</t>
    </r>
  </si>
  <si>
    <t>2011год</t>
  </si>
  <si>
    <t/>
  </si>
  <si>
    <t>Всего</t>
  </si>
  <si>
    <t>имеют доступ к улучшеным санитарно-техническим условиям</t>
  </si>
  <si>
    <t>,00</t>
  </si>
  <si>
    <t>Количество</t>
  </si>
  <si>
    <t>% в имеют доступ к улучшеным санитарно-техническим условиям</t>
  </si>
  <si>
    <t>1,00</t>
  </si>
  <si>
    <t>Комбинационная таблица имеют доступ к улучшеным санитарно-техническим условиям * Дети до 18 лет</t>
  </si>
  <si>
    <t>Дети до 18 лет</t>
  </si>
  <si>
    <t>0</t>
  </si>
  <si>
    <t>1</t>
  </si>
  <si>
    <t>2</t>
  </si>
  <si>
    <t>3</t>
  </si>
  <si>
    <t>4</t>
  </si>
  <si>
    <t>5</t>
  </si>
  <si>
    <t>6</t>
  </si>
  <si>
    <t>7</t>
  </si>
  <si>
    <t>% в Дети до 18 лет</t>
  </si>
  <si>
    <t>Стесненность при проживании</t>
  </si>
  <si>
    <t>Затруднились ответить</t>
  </si>
  <si>
    <t>% в Стесненность при проживании</t>
  </si>
  <si>
    <t>Испытывают большую стесненность</t>
  </si>
  <si>
    <t>Доступ к воде из водопровода, скважины, колодца</t>
  </si>
  <si>
    <t>% в Доступ к воде из водопровода, скважины, колодца</t>
  </si>
  <si>
    <t>Комбинационная таблица Доступ к воде из водопровода, скважины, колодца * Дети до 18 лет</t>
  </si>
  <si>
    <t>C 3 тьми и более</t>
  </si>
  <si>
    <t>Комбинационная таблица Стесненность при проживании * Дети до 18 лет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</si>
</sst>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##0"/>
    <numFmt numFmtId="186" formatCode="###0.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Times New Roman"/>
      <family val="1"/>
    </font>
    <font>
      <b/>
      <sz val="9"/>
      <color indexed="60"/>
      <name val="Arial Bold"/>
      <family val="0"/>
    </font>
    <font>
      <sz val="7"/>
      <color indexed="62"/>
      <name val="Arial"/>
      <family val="2"/>
    </font>
    <font>
      <sz val="9"/>
      <color indexed="62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sz val="7"/>
      <color indexed="60"/>
      <name val="Arial"/>
      <family val="0"/>
    </font>
    <font>
      <sz val="8"/>
      <color indexed="62"/>
      <name val="Arial"/>
      <family val="2"/>
    </font>
    <font>
      <sz val="8"/>
      <name val="Arial"/>
      <family val="2"/>
    </font>
    <font>
      <sz val="8"/>
      <color indexed="60"/>
      <name val="Arial"/>
      <family val="2"/>
    </font>
    <font>
      <b/>
      <sz val="8"/>
      <color indexed="60"/>
      <name val="Arial Bold"/>
      <family val="0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9"/>
      <color theme="1"/>
      <name val="Times New Roman"/>
      <family val="1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1"/>
      </left>
      <right style="thin">
        <color indexed="63"/>
      </right>
      <top>
        <color indexed="22"/>
      </top>
      <bottom style="thin">
        <color indexed="61"/>
      </bottom>
    </border>
    <border>
      <left style="thin">
        <color indexed="63"/>
      </left>
      <right style="thin">
        <color indexed="63"/>
      </right>
      <top>
        <color indexed="22"/>
      </top>
      <bottom style="thin">
        <color indexed="61"/>
      </bottom>
    </border>
    <border>
      <left>
        <color indexed="61"/>
      </left>
      <right>
        <color indexed="22"/>
      </right>
      <top style="thin">
        <color indexed="61"/>
      </top>
      <bottom style="thin">
        <color indexed="22"/>
      </bottom>
    </border>
    <border>
      <left>
        <color indexed="61"/>
      </left>
      <right style="thin">
        <color indexed="63"/>
      </right>
      <top style="thin">
        <color indexed="61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</border>
    <border>
      <left style="thin">
        <color indexed="63"/>
      </left>
      <right>
        <color indexed="61"/>
      </right>
      <top style="thin">
        <color indexed="61"/>
      </top>
      <bottom style="thin">
        <color indexed="22"/>
      </bottom>
    </border>
    <border>
      <left>
        <color indexed="61"/>
      </left>
      <right>
        <color indexed="22"/>
      </right>
      <top style="thin">
        <color indexed="22"/>
      </top>
      <bottom style="thin">
        <color indexed="22"/>
      </bottom>
    </border>
    <border>
      <left>
        <color indexed="61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>
        <color indexed="61"/>
      </right>
      <top style="thin">
        <color indexed="22"/>
      </top>
      <bottom style="thin">
        <color indexed="22"/>
      </bottom>
    </border>
    <border>
      <left>
        <color indexed="61"/>
      </left>
      <right>
        <color indexed="22"/>
      </right>
      <top style="thin">
        <color indexed="22"/>
      </top>
      <bottom>
        <color indexed="22"/>
      </bottom>
    </border>
    <border>
      <left>
        <color indexed="61"/>
      </left>
      <right style="thin">
        <color indexed="63"/>
      </right>
      <top style="thin">
        <color indexed="22"/>
      </top>
      <bottom>
        <color indexed="22"/>
      </bottom>
    </border>
    <border>
      <left style="thin">
        <color indexed="63"/>
      </left>
      <right style="thin">
        <color indexed="63"/>
      </right>
      <top style="thin">
        <color indexed="22"/>
      </top>
      <bottom>
        <color indexed="22"/>
      </bottom>
    </border>
    <border>
      <left style="thin">
        <color indexed="63"/>
      </left>
      <right>
        <color indexed="61"/>
      </right>
      <top style="thin">
        <color indexed="22"/>
      </top>
      <bottom>
        <color indexed="22"/>
      </bottom>
    </border>
    <border>
      <left>
        <color indexed="61"/>
      </left>
      <right>
        <color indexed="22"/>
      </right>
      <top style="thin">
        <color indexed="22"/>
      </top>
      <bottom style="thin">
        <color indexed="61"/>
      </bottom>
    </border>
    <border>
      <left>
        <color indexed="61"/>
      </left>
      <right style="thin">
        <color indexed="63"/>
      </right>
      <top style="thin">
        <color indexed="22"/>
      </top>
      <bottom style="thin">
        <color indexed="61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</border>
    <border>
      <left style="thin">
        <color indexed="63"/>
      </left>
      <right>
        <color indexed="61"/>
      </right>
      <top style="thin">
        <color indexed="22"/>
      </top>
      <bottom style="thin">
        <color indexed="61"/>
      </bottom>
    </border>
    <border>
      <left>
        <color indexed="61"/>
      </left>
      <right>
        <color indexed="8"/>
      </right>
      <top>
        <color indexed="8"/>
      </top>
      <bottom style="thin">
        <color indexed="61"/>
      </bottom>
    </border>
    <border>
      <left>
        <color indexed="61"/>
      </left>
      <right style="thin">
        <color indexed="63"/>
      </right>
      <top>
        <color indexed="61"/>
      </top>
      <bottom>
        <color indexed="22"/>
      </bottom>
    </border>
    <border>
      <left style="thin">
        <color indexed="63"/>
      </left>
      <right style="thin">
        <color indexed="63"/>
      </right>
      <top>
        <color indexed="61"/>
      </top>
      <bottom>
        <color indexed="22"/>
      </bottom>
    </border>
    <border>
      <left style="thin">
        <color indexed="63"/>
      </left>
      <right>
        <color indexed="61"/>
      </right>
      <top>
        <color indexed="61"/>
      </top>
      <bottom>
        <color indexed="22"/>
      </bottom>
    </border>
    <border>
      <left style="thin">
        <color indexed="63"/>
      </left>
      <right>
        <color indexed="61"/>
      </right>
      <top>
        <color indexed="22"/>
      </top>
      <bottom style="thin">
        <color indexed="61"/>
      </bottom>
    </border>
    <border>
      <left>
        <color indexed="61"/>
      </left>
      <right>
        <color indexed="22"/>
      </right>
      <top style="thin">
        <color indexed="61"/>
      </top>
      <bottom>
        <color indexed="22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Alignment="1">
      <alignment/>
    </xf>
    <xf numFmtId="0" fontId="62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 indent="2"/>
    </xf>
    <xf numFmtId="0" fontId="63" fillId="0" borderId="10" xfId="0" applyFont="1" applyBorder="1" applyAlignment="1">
      <alignment horizontal="left" vertical="top" wrapText="1" indent="1"/>
    </xf>
    <xf numFmtId="0" fontId="63" fillId="0" borderId="10" xfId="0" applyFont="1" applyFill="1" applyBorder="1" applyAlignment="1">
      <alignment horizontal="left" vertical="center" wrapText="1"/>
    </xf>
    <xf numFmtId="180" fontId="63" fillId="0" borderId="10" xfId="0" applyNumberFormat="1" applyFont="1" applyFill="1" applyBorder="1" applyAlignment="1">
      <alignment/>
    </xf>
    <xf numFmtId="0" fontId="64" fillId="0" borderId="0" xfId="0" applyFont="1" applyAlignment="1">
      <alignment wrapText="1"/>
    </xf>
    <xf numFmtId="0" fontId="62" fillId="0" borderId="10" xfId="0" applyFont="1" applyFill="1" applyBorder="1" applyAlignment="1">
      <alignment wrapText="1"/>
    </xf>
    <xf numFmtId="180" fontId="63" fillId="0" borderId="10" xfId="0" applyNumberFormat="1" applyFont="1" applyFill="1" applyBorder="1" applyAlignment="1">
      <alignment wrapText="1"/>
    </xf>
    <xf numFmtId="0" fontId="63" fillId="0" borderId="10" xfId="0" applyFont="1" applyFill="1" applyBorder="1" applyAlignment="1">
      <alignment wrapText="1"/>
    </xf>
    <xf numFmtId="180" fontId="63" fillId="0" borderId="10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wrapText="1"/>
    </xf>
    <xf numFmtId="0" fontId="62" fillId="0" borderId="10" xfId="0" applyFont="1" applyFill="1" applyBorder="1" applyAlignment="1">
      <alignment horizontal="left" vertical="center" wrapText="1"/>
    </xf>
    <xf numFmtId="0" fontId="4" fillId="33" borderId="10" xfId="54" applyFont="1" applyFill="1" applyBorder="1" applyAlignment="1">
      <alignment horizontal="center" vertical="center" wrapText="1"/>
      <protection/>
    </xf>
    <xf numFmtId="0" fontId="65" fillId="33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>
      <alignment wrapText="1"/>
    </xf>
    <xf numFmtId="180" fontId="63" fillId="34" borderId="10" xfId="0" applyNumberFormat="1" applyFont="1" applyFill="1" applyBorder="1" applyAlignment="1">
      <alignment wrapText="1"/>
    </xf>
    <xf numFmtId="0" fontId="63" fillId="0" borderId="11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Alignment="1">
      <alignment horizontal="center"/>
    </xf>
    <xf numFmtId="0" fontId="6" fillId="0" borderId="12" xfId="53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180" fontId="5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63" fillId="0" borderId="11" xfId="0" applyFont="1" applyBorder="1" applyAlignment="1">
      <alignment horizontal="right"/>
    </xf>
    <xf numFmtId="0" fontId="67" fillId="0" borderId="0" xfId="0" applyFont="1" applyAlignment="1">
      <alignment/>
    </xf>
    <xf numFmtId="0" fontId="63" fillId="0" borderId="13" xfId="0" applyFont="1" applyBorder="1" applyAlignment="1">
      <alignment horizontal="left" vertical="top" wrapText="1" indent="1"/>
    </xf>
    <xf numFmtId="0" fontId="0" fillId="2" borderId="0" xfId="0" applyFill="1" applyAlignment="1">
      <alignment/>
    </xf>
    <xf numFmtId="0" fontId="0" fillId="35" borderId="0" xfId="0" applyFill="1" applyAlignment="1">
      <alignment/>
    </xf>
    <xf numFmtId="180" fontId="63" fillId="35" borderId="10" xfId="0" applyNumberFormat="1" applyFont="1" applyFill="1" applyBorder="1" applyAlignment="1">
      <alignment/>
    </xf>
    <xf numFmtId="0" fontId="62" fillId="35" borderId="10" xfId="0" applyFont="1" applyFill="1" applyBorder="1" applyAlignment="1">
      <alignment/>
    </xf>
    <xf numFmtId="0" fontId="63" fillId="35" borderId="10" xfId="0" applyFont="1" applyFill="1" applyBorder="1" applyAlignment="1">
      <alignment/>
    </xf>
    <xf numFmtId="1" fontId="62" fillId="35" borderId="10" xfId="0" applyNumberFormat="1" applyFont="1" applyFill="1" applyBorder="1" applyAlignment="1">
      <alignment/>
    </xf>
    <xf numFmtId="180" fontId="5" fillId="35" borderId="10" xfId="0" applyNumberFormat="1" applyFont="1" applyFill="1" applyBorder="1" applyAlignment="1">
      <alignment/>
    </xf>
    <xf numFmtId="180" fontId="63" fillId="35" borderId="10" xfId="0" applyNumberFormat="1" applyFont="1" applyFill="1" applyBorder="1" applyAlignment="1">
      <alignment wrapText="1"/>
    </xf>
    <xf numFmtId="180" fontId="63" fillId="35" borderId="14" xfId="0" applyNumberFormat="1" applyFont="1" applyFill="1" applyBorder="1" applyAlignment="1">
      <alignment/>
    </xf>
    <xf numFmtId="180" fontId="63" fillId="35" borderId="15" xfId="0" applyNumberFormat="1" applyFont="1" applyFill="1" applyBorder="1" applyAlignment="1">
      <alignment/>
    </xf>
    <xf numFmtId="0" fontId="68" fillId="35" borderId="0" xfId="0" applyFont="1" applyFill="1" applyAlignment="1">
      <alignment/>
    </xf>
    <xf numFmtId="0" fontId="2" fillId="35" borderId="0" xfId="55" applyFill="1">
      <alignment/>
      <protection/>
    </xf>
    <xf numFmtId="0" fontId="11" fillId="35" borderId="16" xfId="55" applyFont="1" applyFill="1" applyBorder="1" applyAlignment="1">
      <alignment horizontal="center"/>
      <protection/>
    </xf>
    <xf numFmtId="0" fontId="11" fillId="35" borderId="17" xfId="55" applyFont="1" applyFill="1" applyBorder="1" applyAlignment="1">
      <alignment horizontal="center"/>
      <protection/>
    </xf>
    <xf numFmtId="0" fontId="11" fillId="35" borderId="0" xfId="55" applyFont="1" applyFill="1" applyBorder="1" applyAlignment="1">
      <alignment horizontal="center"/>
      <protection/>
    </xf>
    <xf numFmtId="0" fontId="12" fillId="35" borderId="18" xfId="55" applyFont="1" applyFill="1" applyBorder="1" applyAlignment="1">
      <alignment horizontal="left" vertical="top" wrapText="1"/>
      <protection/>
    </xf>
    <xf numFmtId="185" fontId="14" fillId="35" borderId="19" xfId="55" applyNumberFormat="1" applyFont="1" applyFill="1" applyBorder="1" applyAlignment="1">
      <alignment horizontal="right" vertical="top"/>
      <protection/>
    </xf>
    <xf numFmtId="185" fontId="14" fillId="35" borderId="20" xfId="55" applyNumberFormat="1" applyFont="1" applyFill="1" applyBorder="1" applyAlignment="1">
      <alignment horizontal="right" vertical="top"/>
      <protection/>
    </xf>
    <xf numFmtId="185" fontId="14" fillId="35" borderId="21" xfId="55" applyNumberFormat="1" applyFont="1" applyFill="1" applyBorder="1" applyAlignment="1">
      <alignment horizontal="right" vertical="top"/>
      <protection/>
    </xf>
    <xf numFmtId="0" fontId="13" fillId="35" borderId="0" xfId="55" applyFont="1" applyFill="1">
      <alignment/>
      <protection/>
    </xf>
    <xf numFmtId="0" fontId="67" fillId="35" borderId="0" xfId="0" applyFont="1" applyFill="1" applyAlignment="1">
      <alignment/>
    </xf>
    <xf numFmtId="0" fontId="12" fillId="35" borderId="22" xfId="55" applyFont="1" applyFill="1" applyBorder="1" applyAlignment="1">
      <alignment horizontal="left" vertical="top" wrapText="1"/>
      <protection/>
    </xf>
    <xf numFmtId="186" fontId="14" fillId="35" borderId="23" xfId="55" applyNumberFormat="1" applyFont="1" applyFill="1" applyBorder="1" applyAlignment="1">
      <alignment horizontal="right" vertical="top"/>
      <protection/>
    </xf>
    <xf numFmtId="186" fontId="14" fillId="35" borderId="24" xfId="55" applyNumberFormat="1" applyFont="1" applyFill="1" applyBorder="1" applyAlignment="1">
      <alignment horizontal="right" vertical="top"/>
      <protection/>
    </xf>
    <xf numFmtId="186" fontId="14" fillId="35" borderId="25" xfId="55" applyNumberFormat="1" applyFont="1" applyFill="1" applyBorder="1" applyAlignment="1">
      <alignment horizontal="right" vertical="top"/>
      <protection/>
    </xf>
    <xf numFmtId="0" fontId="12" fillId="35" borderId="26" xfId="55" applyFont="1" applyFill="1" applyBorder="1" applyAlignment="1">
      <alignment horizontal="left" vertical="top" wrapText="1"/>
      <protection/>
    </xf>
    <xf numFmtId="186" fontId="14" fillId="35" borderId="27" xfId="55" applyNumberFormat="1" applyFont="1" applyFill="1" applyBorder="1" applyAlignment="1">
      <alignment horizontal="right" vertical="top"/>
      <protection/>
    </xf>
    <xf numFmtId="186" fontId="14" fillId="35" borderId="28" xfId="55" applyNumberFormat="1" applyFont="1" applyFill="1" applyBorder="1" applyAlignment="1">
      <alignment horizontal="right" vertical="top"/>
      <protection/>
    </xf>
    <xf numFmtId="186" fontId="14" fillId="35" borderId="29" xfId="55" applyNumberFormat="1" applyFont="1" applyFill="1" applyBorder="1" applyAlignment="1">
      <alignment horizontal="right" vertical="top"/>
      <protection/>
    </xf>
    <xf numFmtId="185" fontId="14" fillId="35" borderId="23" xfId="55" applyNumberFormat="1" applyFont="1" applyFill="1" applyBorder="1" applyAlignment="1">
      <alignment horizontal="right" vertical="top"/>
      <protection/>
    </xf>
    <xf numFmtId="185" fontId="14" fillId="35" borderId="24" xfId="55" applyNumberFormat="1" applyFont="1" applyFill="1" applyBorder="1" applyAlignment="1">
      <alignment horizontal="right" vertical="top"/>
      <protection/>
    </xf>
    <xf numFmtId="185" fontId="14" fillId="35" borderId="25" xfId="55" applyNumberFormat="1" applyFont="1" applyFill="1" applyBorder="1" applyAlignment="1">
      <alignment horizontal="right" vertical="top"/>
      <protection/>
    </xf>
    <xf numFmtId="180" fontId="67" fillId="35" borderId="0" xfId="0" applyNumberFormat="1" applyFont="1" applyFill="1" applyAlignment="1">
      <alignment/>
    </xf>
    <xf numFmtId="0" fontId="11" fillId="35" borderId="22" xfId="55" applyFont="1" applyFill="1" applyBorder="1" applyAlignment="1">
      <alignment horizontal="left" vertical="top" wrapText="1"/>
      <protection/>
    </xf>
    <xf numFmtId="185" fontId="15" fillId="35" borderId="23" xfId="55" applyNumberFormat="1" applyFont="1" applyFill="1" applyBorder="1" applyAlignment="1">
      <alignment horizontal="right" vertical="top"/>
      <protection/>
    </xf>
    <xf numFmtId="185" fontId="15" fillId="35" borderId="24" xfId="55" applyNumberFormat="1" applyFont="1" applyFill="1" applyBorder="1" applyAlignment="1">
      <alignment horizontal="right" vertical="top"/>
      <protection/>
    </xf>
    <xf numFmtId="185" fontId="15" fillId="35" borderId="25" xfId="55" applyNumberFormat="1" applyFont="1" applyFill="1" applyBorder="1" applyAlignment="1">
      <alignment horizontal="right" vertical="top"/>
      <protection/>
    </xf>
    <xf numFmtId="186" fontId="15" fillId="35" borderId="23" xfId="55" applyNumberFormat="1" applyFont="1" applyFill="1" applyBorder="1" applyAlignment="1">
      <alignment horizontal="right" vertical="top"/>
      <protection/>
    </xf>
    <xf numFmtId="186" fontId="15" fillId="35" borderId="24" xfId="55" applyNumberFormat="1" applyFont="1" applyFill="1" applyBorder="1" applyAlignment="1">
      <alignment horizontal="right" vertical="top"/>
      <protection/>
    </xf>
    <xf numFmtId="186" fontId="15" fillId="35" borderId="25" xfId="55" applyNumberFormat="1" applyFont="1" applyFill="1" applyBorder="1" applyAlignment="1">
      <alignment horizontal="right" vertical="top"/>
      <protection/>
    </xf>
    <xf numFmtId="0" fontId="11" fillId="35" borderId="30" xfId="55" applyFont="1" applyFill="1" applyBorder="1" applyAlignment="1">
      <alignment horizontal="left" vertical="top" wrapText="1"/>
      <protection/>
    </xf>
    <xf numFmtId="186" fontId="15" fillId="35" borderId="31" xfId="55" applyNumberFormat="1" applyFont="1" applyFill="1" applyBorder="1" applyAlignment="1">
      <alignment horizontal="right" vertical="top"/>
      <protection/>
    </xf>
    <xf numFmtId="186" fontId="15" fillId="35" borderId="32" xfId="55" applyNumberFormat="1" applyFont="1" applyFill="1" applyBorder="1" applyAlignment="1">
      <alignment horizontal="right" vertical="top"/>
      <protection/>
    </xf>
    <xf numFmtId="186" fontId="15" fillId="35" borderId="33" xfId="55" applyNumberFormat="1" applyFont="1" applyFill="1" applyBorder="1" applyAlignment="1">
      <alignment horizontal="right" vertical="top"/>
      <protection/>
    </xf>
    <xf numFmtId="0" fontId="2" fillId="35" borderId="0" xfId="56" applyFill="1">
      <alignment/>
      <protection/>
    </xf>
    <xf numFmtId="0" fontId="11" fillId="35" borderId="16" xfId="56" applyFont="1" applyFill="1" applyBorder="1" applyAlignment="1">
      <alignment horizontal="center"/>
      <protection/>
    </xf>
    <xf numFmtId="0" fontId="11" fillId="35" borderId="17" xfId="56" applyFont="1" applyFill="1" applyBorder="1" applyAlignment="1">
      <alignment horizontal="center"/>
      <protection/>
    </xf>
    <xf numFmtId="0" fontId="11" fillId="35" borderId="18" xfId="56" applyFont="1" applyFill="1" applyBorder="1" applyAlignment="1">
      <alignment horizontal="left" vertical="top" wrapText="1"/>
      <protection/>
    </xf>
    <xf numFmtId="185" fontId="15" fillId="35" borderId="19" xfId="56" applyNumberFormat="1" applyFont="1" applyFill="1" applyBorder="1" applyAlignment="1">
      <alignment horizontal="right" vertical="top"/>
      <protection/>
    </xf>
    <xf numFmtId="185" fontId="15" fillId="35" borderId="20" xfId="56" applyNumberFormat="1" applyFont="1" applyFill="1" applyBorder="1" applyAlignment="1">
      <alignment horizontal="right" vertical="top"/>
      <protection/>
    </xf>
    <xf numFmtId="185" fontId="15" fillId="35" borderId="21" xfId="56" applyNumberFormat="1" applyFont="1" applyFill="1" applyBorder="1" applyAlignment="1">
      <alignment horizontal="right" vertical="top"/>
      <protection/>
    </xf>
    <xf numFmtId="0" fontId="11" fillId="35" borderId="22" xfId="56" applyFont="1" applyFill="1" applyBorder="1" applyAlignment="1">
      <alignment horizontal="left" vertical="top" wrapText="1"/>
      <protection/>
    </xf>
    <xf numFmtId="186" fontId="15" fillId="35" borderId="23" xfId="56" applyNumberFormat="1" applyFont="1" applyFill="1" applyBorder="1" applyAlignment="1">
      <alignment horizontal="right" vertical="top"/>
      <protection/>
    </xf>
    <xf numFmtId="186" fontId="15" fillId="35" borderId="24" xfId="56" applyNumberFormat="1" applyFont="1" applyFill="1" applyBorder="1" applyAlignment="1">
      <alignment horizontal="right" vertical="top"/>
      <protection/>
    </xf>
    <xf numFmtId="186" fontId="15" fillId="35" borderId="25" xfId="56" applyNumberFormat="1" applyFont="1" applyFill="1" applyBorder="1" applyAlignment="1">
      <alignment horizontal="right" vertical="top"/>
      <protection/>
    </xf>
    <xf numFmtId="0" fontId="11" fillId="35" borderId="26" xfId="56" applyFont="1" applyFill="1" applyBorder="1" applyAlignment="1">
      <alignment horizontal="left" vertical="top" wrapText="1"/>
      <protection/>
    </xf>
    <xf numFmtId="186" fontId="15" fillId="35" borderId="27" xfId="56" applyNumberFormat="1" applyFont="1" applyFill="1" applyBorder="1" applyAlignment="1">
      <alignment horizontal="right" vertical="top"/>
      <protection/>
    </xf>
    <xf numFmtId="186" fontId="15" fillId="35" borderId="28" xfId="56" applyNumberFormat="1" applyFont="1" applyFill="1" applyBorder="1" applyAlignment="1">
      <alignment horizontal="right" vertical="top"/>
      <protection/>
    </xf>
    <xf numFmtId="186" fontId="15" fillId="35" borderId="29" xfId="56" applyNumberFormat="1" applyFont="1" applyFill="1" applyBorder="1" applyAlignment="1">
      <alignment horizontal="right" vertical="top"/>
      <protection/>
    </xf>
    <xf numFmtId="185" fontId="15" fillId="35" borderId="23" xfId="56" applyNumberFormat="1" applyFont="1" applyFill="1" applyBorder="1" applyAlignment="1">
      <alignment horizontal="right" vertical="top"/>
      <protection/>
    </xf>
    <xf numFmtId="185" fontId="15" fillId="35" borderId="24" xfId="56" applyNumberFormat="1" applyFont="1" applyFill="1" applyBorder="1" applyAlignment="1">
      <alignment horizontal="right" vertical="top"/>
      <protection/>
    </xf>
    <xf numFmtId="185" fontId="15" fillId="35" borderId="25" xfId="56" applyNumberFormat="1" applyFont="1" applyFill="1" applyBorder="1" applyAlignment="1">
      <alignment horizontal="right" vertical="top"/>
      <protection/>
    </xf>
    <xf numFmtId="0" fontId="11" fillId="35" borderId="30" xfId="56" applyFont="1" applyFill="1" applyBorder="1" applyAlignment="1">
      <alignment horizontal="left" vertical="top" wrapText="1"/>
      <protection/>
    </xf>
    <xf numFmtId="186" fontId="15" fillId="35" borderId="31" xfId="56" applyNumberFormat="1" applyFont="1" applyFill="1" applyBorder="1" applyAlignment="1">
      <alignment horizontal="right" vertical="top"/>
      <protection/>
    </xf>
    <xf numFmtId="186" fontId="15" fillId="35" borderId="32" xfId="56" applyNumberFormat="1" applyFont="1" applyFill="1" applyBorder="1" applyAlignment="1">
      <alignment horizontal="right" vertical="top"/>
      <protection/>
    </xf>
    <xf numFmtId="186" fontId="15" fillId="35" borderId="33" xfId="56" applyNumberFormat="1" applyFont="1" applyFill="1" applyBorder="1" applyAlignment="1">
      <alignment horizontal="right" vertical="top"/>
      <protection/>
    </xf>
    <xf numFmtId="0" fontId="17" fillId="35" borderId="0" xfId="56" applyFont="1" applyFill="1">
      <alignment/>
      <protection/>
    </xf>
    <xf numFmtId="0" fontId="69" fillId="35" borderId="0" xfId="0" applyFont="1" applyFill="1" applyAlignment="1">
      <alignment/>
    </xf>
    <xf numFmtId="0" fontId="16" fillId="35" borderId="16" xfId="56" applyFont="1" applyFill="1" applyBorder="1" applyAlignment="1">
      <alignment horizontal="center"/>
      <protection/>
    </xf>
    <xf numFmtId="0" fontId="16" fillId="35" borderId="17" xfId="56" applyFont="1" applyFill="1" applyBorder="1" applyAlignment="1">
      <alignment horizontal="center"/>
      <protection/>
    </xf>
    <xf numFmtId="0" fontId="16" fillId="35" borderId="18" xfId="56" applyFont="1" applyFill="1" applyBorder="1" applyAlignment="1">
      <alignment horizontal="left" vertical="top" wrapText="1"/>
      <protection/>
    </xf>
    <xf numFmtId="185" fontId="18" fillId="35" borderId="19" xfId="56" applyNumberFormat="1" applyFont="1" applyFill="1" applyBorder="1" applyAlignment="1">
      <alignment horizontal="right" vertical="top"/>
      <protection/>
    </xf>
    <xf numFmtId="185" fontId="18" fillId="35" borderId="20" xfId="56" applyNumberFormat="1" applyFont="1" applyFill="1" applyBorder="1" applyAlignment="1">
      <alignment horizontal="right" vertical="top"/>
      <protection/>
    </xf>
    <xf numFmtId="185" fontId="18" fillId="35" borderId="21" xfId="56" applyNumberFormat="1" applyFont="1" applyFill="1" applyBorder="1" applyAlignment="1">
      <alignment horizontal="right" vertical="top"/>
      <protection/>
    </xf>
    <xf numFmtId="0" fontId="16" fillId="35" borderId="22" xfId="56" applyFont="1" applyFill="1" applyBorder="1" applyAlignment="1">
      <alignment horizontal="left" vertical="top" wrapText="1"/>
      <protection/>
    </xf>
    <xf numFmtId="186" fontId="18" fillId="35" borderId="23" xfId="56" applyNumberFormat="1" applyFont="1" applyFill="1" applyBorder="1" applyAlignment="1">
      <alignment horizontal="right" vertical="top"/>
      <protection/>
    </xf>
    <xf numFmtId="186" fontId="18" fillId="35" borderId="24" xfId="56" applyNumberFormat="1" applyFont="1" applyFill="1" applyBorder="1" applyAlignment="1">
      <alignment horizontal="right" vertical="top"/>
      <protection/>
    </xf>
    <xf numFmtId="186" fontId="18" fillId="35" borderId="25" xfId="56" applyNumberFormat="1" applyFont="1" applyFill="1" applyBorder="1" applyAlignment="1">
      <alignment horizontal="right" vertical="top"/>
      <protection/>
    </xf>
    <xf numFmtId="0" fontId="16" fillId="35" borderId="26" xfId="56" applyFont="1" applyFill="1" applyBorder="1" applyAlignment="1">
      <alignment horizontal="left" vertical="top" wrapText="1"/>
      <protection/>
    </xf>
    <xf numFmtId="186" fontId="18" fillId="35" borderId="27" xfId="56" applyNumberFormat="1" applyFont="1" applyFill="1" applyBorder="1" applyAlignment="1">
      <alignment horizontal="right" vertical="top"/>
      <protection/>
    </xf>
    <xf numFmtId="186" fontId="18" fillId="35" borderId="28" xfId="56" applyNumberFormat="1" applyFont="1" applyFill="1" applyBorder="1" applyAlignment="1">
      <alignment horizontal="right" vertical="top"/>
      <protection/>
    </xf>
    <xf numFmtId="186" fontId="18" fillId="35" borderId="29" xfId="56" applyNumberFormat="1" applyFont="1" applyFill="1" applyBorder="1" applyAlignment="1">
      <alignment horizontal="right" vertical="top"/>
      <protection/>
    </xf>
    <xf numFmtId="185" fontId="18" fillId="35" borderId="23" xfId="56" applyNumberFormat="1" applyFont="1" applyFill="1" applyBorder="1" applyAlignment="1">
      <alignment horizontal="right" vertical="top"/>
      <protection/>
    </xf>
    <xf numFmtId="185" fontId="18" fillId="35" borderId="24" xfId="56" applyNumberFormat="1" applyFont="1" applyFill="1" applyBorder="1" applyAlignment="1">
      <alignment horizontal="right" vertical="top"/>
      <protection/>
    </xf>
    <xf numFmtId="185" fontId="18" fillId="35" borderId="25" xfId="56" applyNumberFormat="1" applyFont="1" applyFill="1" applyBorder="1" applyAlignment="1">
      <alignment horizontal="right" vertical="top"/>
      <protection/>
    </xf>
    <xf numFmtId="0" fontId="16" fillId="35" borderId="30" xfId="56" applyFont="1" applyFill="1" applyBorder="1" applyAlignment="1">
      <alignment horizontal="left" vertical="top" wrapText="1"/>
      <protection/>
    </xf>
    <xf numFmtId="186" fontId="18" fillId="35" borderId="31" xfId="56" applyNumberFormat="1" applyFont="1" applyFill="1" applyBorder="1" applyAlignment="1">
      <alignment horizontal="right" vertical="top"/>
      <protection/>
    </xf>
    <xf numFmtId="186" fontId="18" fillId="35" borderId="32" xfId="56" applyNumberFormat="1" applyFont="1" applyFill="1" applyBorder="1" applyAlignment="1">
      <alignment horizontal="right" vertical="top"/>
      <protection/>
    </xf>
    <xf numFmtId="186" fontId="18" fillId="35" borderId="33" xfId="56" applyNumberFormat="1" applyFont="1" applyFill="1" applyBorder="1" applyAlignment="1">
      <alignment horizontal="right" vertical="top"/>
      <protection/>
    </xf>
    <xf numFmtId="180" fontId="0" fillId="35" borderId="0" xfId="0" applyNumberFormat="1" applyFill="1" applyAlignment="1">
      <alignment/>
    </xf>
    <xf numFmtId="180" fontId="63" fillId="35" borderId="10" xfId="0" applyNumberFormat="1" applyFont="1" applyFill="1" applyBorder="1" applyAlignment="1">
      <alignment horizontal="right" wrapText="1"/>
    </xf>
    <xf numFmtId="180" fontId="5" fillId="35" borderId="10" xfId="0" applyNumberFormat="1" applyFont="1" applyFill="1" applyBorder="1" applyAlignment="1">
      <alignment horizontal="right" wrapText="1"/>
    </xf>
    <xf numFmtId="180" fontId="5" fillId="35" borderId="10" xfId="0" applyNumberFormat="1" applyFont="1" applyFill="1" applyBorder="1" applyAlignment="1">
      <alignment wrapText="1"/>
    </xf>
    <xf numFmtId="0" fontId="63" fillId="35" borderId="11" xfId="0" applyFont="1" applyFill="1" applyBorder="1" applyAlignment="1">
      <alignment horizontal="right"/>
    </xf>
    <xf numFmtId="0" fontId="16" fillId="35" borderId="26" xfId="56" applyFont="1" applyFill="1" applyBorder="1" applyAlignment="1">
      <alignment horizontal="left" vertical="top" wrapText="1"/>
      <protection/>
    </xf>
    <xf numFmtId="0" fontId="16" fillId="35" borderId="22" xfId="56" applyFont="1" applyFill="1" applyBorder="1" applyAlignment="1">
      <alignment horizontal="left" vertical="top" wrapText="1"/>
      <protection/>
    </xf>
    <xf numFmtId="0" fontId="16" fillId="35" borderId="30" xfId="56" applyFont="1" applyFill="1" applyBorder="1" applyAlignment="1">
      <alignment horizontal="left" vertical="top" wrapText="1"/>
      <protection/>
    </xf>
    <xf numFmtId="0" fontId="10" fillId="35" borderId="0" xfId="55" applyFont="1" applyFill="1" applyBorder="1" applyAlignment="1">
      <alignment horizontal="center" vertical="center" wrapText="1"/>
      <protection/>
    </xf>
    <xf numFmtId="0" fontId="11" fillId="35" borderId="0" xfId="55" applyFont="1" applyFill="1" applyBorder="1" applyAlignment="1">
      <alignment horizontal="left" wrapText="1"/>
      <protection/>
    </xf>
    <xf numFmtId="0" fontId="11" fillId="35" borderId="34" xfId="55" applyFont="1" applyFill="1" applyBorder="1" applyAlignment="1">
      <alignment horizontal="left" wrapText="1"/>
      <protection/>
    </xf>
    <xf numFmtId="0" fontId="11" fillId="35" borderId="35" xfId="55" applyFont="1" applyFill="1" applyBorder="1" applyAlignment="1">
      <alignment horizontal="center" wrapText="1"/>
      <protection/>
    </xf>
    <xf numFmtId="0" fontId="11" fillId="35" borderId="36" xfId="55" applyFont="1" applyFill="1" applyBorder="1" applyAlignment="1">
      <alignment horizontal="center" wrapText="1"/>
      <protection/>
    </xf>
    <xf numFmtId="0" fontId="11" fillId="35" borderId="37" xfId="55" applyFont="1" applyFill="1" applyBorder="1" applyAlignment="1">
      <alignment horizontal="center" wrapText="1"/>
      <protection/>
    </xf>
    <xf numFmtId="0" fontId="11" fillId="35" borderId="38" xfId="55" applyFont="1" applyFill="1" applyBorder="1" applyAlignment="1">
      <alignment horizontal="center" wrapText="1"/>
      <protection/>
    </xf>
    <xf numFmtId="0" fontId="12" fillId="35" borderId="39" xfId="55" applyFont="1" applyFill="1" applyBorder="1" applyAlignment="1">
      <alignment horizontal="left" vertical="top" wrapText="1"/>
      <protection/>
    </xf>
    <xf numFmtId="0" fontId="12" fillId="35" borderId="22" xfId="55" applyFont="1" applyFill="1" applyBorder="1" applyAlignment="1">
      <alignment horizontal="left" vertical="top" wrapText="1"/>
      <protection/>
    </xf>
    <xf numFmtId="0" fontId="12" fillId="35" borderId="26" xfId="55" applyFont="1" applyFill="1" applyBorder="1" applyAlignment="1">
      <alignment horizontal="left" vertical="top" wrapText="1"/>
      <protection/>
    </xf>
    <xf numFmtId="0" fontId="12" fillId="35" borderId="39" xfId="55" applyFont="1" applyFill="1" applyBorder="1" applyAlignment="1">
      <alignment horizontal="left" vertical="top"/>
      <protection/>
    </xf>
    <xf numFmtId="0" fontId="12" fillId="35" borderId="26" xfId="55" applyFont="1" applyFill="1" applyBorder="1" applyAlignment="1">
      <alignment horizontal="left" vertical="top"/>
      <protection/>
    </xf>
    <xf numFmtId="0" fontId="11" fillId="35" borderId="26" xfId="55" applyFont="1" applyFill="1" applyBorder="1" applyAlignment="1">
      <alignment horizontal="left" vertical="top" wrapText="1"/>
      <protection/>
    </xf>
    <xf numFmtId="0" fontId="11" fillId="35" borderId="22" xfId="55" applyFont="1" applyFill="1" applyBorder="1" applyAlignment="1">
      <alignment horizontal="left" vertical="top" wrapText="1"/>
      <protection/>
    </xf>
    <xf numFmtId="0" fontId="11" fillId="35" borderId="30" xfId="55" applyFont="1" applyFill="1" applyBorder="1" applyAlignment="1">
      <alignment horizontal="left" vertical="top" wrapText="1"/>
      <protection/>
    </xf>
    <xf numFmtId="0" fontId="10" fillId="35" borderId="0" xfId="56" applyFont="1" applyFill="1" applyBorder="1" applyAlignment="1">
      <alignment horizontal="center" vertical="center" wrapText="1"/>
      <protection/>
    </xf>
    <xf numFmtId="0" fontId="11" fillId="35" borderId="0" xfId="56" applyFont="1" applyFill="1" applyBorder="1" applyAlignment="1">
      <alignment horizontal="left" wrapText="1"/>
      <protection/>
    </xf>
    <xf numFmtId="0" fontId="11" fillId="35" borderId="34" xfId="56" applyFont="1" applyFill="1" applyBorder="1" applyAlignment="1">
      <alignment horizontal="left" wrapText="1"/>
      <protection/>
    </xf>
    <xf numFmtId="0" fontId="11" fillId="35" borderId="35" xfId="56" applyFont="1" applyFill="1" applyBorder="1" applyAlignment="1">
      <alignment horizontal="center" wrapText="1"/>
      <protection/>
    </xf>
    <xf numFmtId="0" fontId="11" fillId="35" borderId="36" xfId="56" applyFont="1" applyFill="1" applyBorder="1" applyAlignment="1">
      <alignment horizontal="center" wrapText="1"/>
      <protection/>
    </xf>
    <xf numFmtId="0" fontId="11" fillId="35" borderId="37" xfId="56" applyFont="1" applyFill="1" applyBorder="1" applyAlignment="1">
      <alignment horizontal="center" wrapText="1"/>
      <protection/>
    </xf>
    <xf numFmtId="0" fontId="11" fillId="35" borderId="38" xfId="56" applyFont="1" applyFill="1" applyBorder="1" applyAlignment="1">
      <alignment horizontal="center" wrapText="1"/>
      <protection/>
    </xf>
    <xf numFmtId="0" fontId="11" fillId="35" borderId="39" xfId="56" applyFont="1" applyFill="1" applyBorder="1" applyAlignment="1">
      <alignment horizontal="left" vertical="top" wrapText="1"/>
      <protection/>
    </xf>
    <xf numFmtId="0" fontId="11" fillId="35" borderId="22" xfId="56" applyFont="1" applyFill="1" applyBorder="1" applyAlignment="1">
      <alignment horizontal="left" vertical="top" wrapText="1"/>
      <protection/>
    </xf>
    <xf numFmtId="0" fontId="11" fillId="35" borderId="26" xfId="56" applyFont="1" applyFill="1" applyBorder="1" applyAlignment="1">
      <alignment horizontal="left" vertical="top" wrapText="1"/>
      <protection/>
    </xf>
    <xf numFmtId="0" fontId="11" fillId="35" borderId="39" xfId="56" applyFont="1" applyFill="1" applyBorder="1" applyAlignment="1">
      <alignment horizontal="left" vertical="top"/>
      <protection/>
    </xf>
    <xf numFmtId="0" fontId="11" fillId="35" borderId="26" xfId="56" applyFont="1" applyFill="1" applyBorder="1" applyAlignment="1">
      <alignment horizontal="left" vertical="top"/>
      <protection/>
    </xf>
    <xf numFmtId="0" fontId="11" fillId="35" borderId="30" xfId="56" applyFont="1" applyFill="1" applyBorder="1" applyAlignment="1">
      <alignment horizontal="left" vertical="top" wrapText="1"/>
      <protection/>
    </xf>
    <xf numFmtId="0" fontId="19" fillId="35" borderId="0" xfId="56" applyFont="1" applyFill="1" applyBorder="1" applyAlignment="1">
      <alignment horizontal="center" vertical="center" wrapText="1"/>
      <protection/>
    </xf>
    <xf numFmtId="0" fontId="16" fillId="35" borderId="0" xfId="56" applyFont="1" applyFill="1" applyBorder="1" applyAlignment="1">
      <alignment horizontal="left" wrapText="1"/>
      <protection/>
    </xf>
    <xf numFmtId="0" fontId="16" fillId="35" borderId="34" xfId="56" applyFont="1" applyFill="1" applyBorder="1" applyAlignment="1">
      <alignment horizontal="left" wrapText="1"/>
      <protection/>
    </xf>
    <xf numFmtId="0" fontId="16" fillId="35" borderId="35" xfId="56" applyFont="1" applyFill="1" applyBorder="1" applyAlignment="1">
      <alignment horizontal="center" wrapText="1"/>
      <protection/>
    </xf>
    <xf numFmtId="0" fontId="16" fillId="35" borderId="36" xfId="56" applyFont="1" applyFill="1" applyBorder="1" applyAlignment="1">
      <alignment horizontal="center" wrapText="1"/>
      <protection/>
    </xf>
    <xf numFmtId="0" fontId="16" fillId="35" borderId="37" xfId="56" applyFont="1" applyFill="1" applyBorder="1" applyAlignment="1">
      <alignment horizontal="center" wrapText="1"/>
      <protection/>
    </xf>
    <xf numFmtId="0" fontId="16" fillId="35" borderId="38" xfId="56" applyFont="1" applyFill="1" applyBorder="1" applyAlignment="1">
      <alignment horizontal="center" wrapText="1"/>
      <protection/>
    </xf>
    <xf numFmtId="0" fontId="16" fillId="35" borderId="39" xfId="56" applyFont="1" applyFill="1" applyBorder="1" applyAlignment="1">
      <alignment horizontal="left" vertical="top" wrapText="1"/>
      <protection/>
    </xf>
    <xf numFmtId="0" fontId="4" fillId="0" borderId="13" xfId="0" applyFont="1" applyBorder="1" applyAlignment="1">
      <alignment horizontal="left" wrapText="1"/>
    </xf>
    <xf numFmtId="0" fontId="63" fillId="0" borderId="14" xfId="0" applyFont="1" applyBorder="1" applyAlignment="1">
      <alignment horizontal="left" wrapText="1"/>
    </xf>
    <xf numFmtId="0" fontId="63" fillId="0" borderId="15" xfId="0" applyFont="1" applyBorder="1" applyAlignment="1">
      <alignment horizontal="left" wrapText="1"/>
    </xf>
    <xf numFmtId="0" fontId="7" fillId="0" borderId="13" xfId="54" applyFont="1" applyFill="1" applyBorder="1" applyAlignment="1">
      <alignment horizontal="center" vertical="center" wrapText="1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center" wrapText="1"/>
      <protection/>
    </xf>
    <xf numFmtId="0" fontId="7" fillId="35" borderId="13" xfId="54" applyFont="1" applyFill="1" applyBorder="1" applyAlignment="1">
      <alignment horizontal="center" vertical="center" wrapText="1"/>
      <protection/>
    </xf>
    <xf numFmtId="0" fontId="7" fillId="35" borderId="14" xfId="54" applyFont="1" applyFill="1" applyBorder="1" applyAlignment="1">
      <alignment horizontal="center" vertical="center" wrapText="1"/>
      <protection/>
    </xf>
    <xf numFmtId="0" fontId="7" fillId="35" borderId="15" xfId="54" applyFont="1" applyFill="1" applyBorder="1" applyAlignment="1">
      <alignment horizontal="center" vertical="center" wrapText="1"/>
      <protection/>
    </xf>
    <xf numFmtId="1" fontId="62" fillId="35" borderId="14" xfId="0" applyNumberFormat="1" applyFont="1" applyFill="1" applyBorder="1" applyAlignment="1">
      <alignment horizontal="center"/>
    </xf>
    <xf numFmtId="1" fontId="52" fillId="35" borderId="14" xfId="0" applyNumberFormat="1" applyFont="1" applyFill="1" applyBorder="1" applyAlignment="1">
      <alignment horizontal="center"/>
    </xf>
    <xf numFmtId="1" fontId="52" fillId="35" borderId="15" xfId="0" applyNumberFormat="1" applyFont="1" applyFill="1" applyBorder="1" applyAlignment="1">
      <alignment horizontal="center"/>
    </xf>
    <xf numFmtId="0" fontId="64" fillId="0" borderId="0" xfId="0" applyFont="1" applyAlignment="1">
      <alignment horizontal="center" wrapText="1"/>
    </xf>
    <xf numFmtId="0" fontId="63" fillId="0" borderId="11" xfId="0" applyFont="1" applyBorder="1" applyAlignment="1">
      <alignment horizontal="right"/>
    </xf>
    <xf numFmtId="0" fontId="52" fillId="0" borderId="0" xfId="0" applyFont="1" applyAlignment="1">
      <alignment horizontal="center" wrapText="1"/>
    </xf>
    <xf numFmtId="0" fontId="4" fillId="33" borderId="40" xfId="5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/>
    </xf>
    <xf numFmtId="0" fontId="6" fillId="33" borderId="40" xfId="53" applyFont="1" applyFill="1" applyBorder="1" applyAlignment="1">
      <alignment horizontal="center"/>
      <protection/>
    </xf>
    <xf numFmtId="0" fontId="6" fillId="33" borderId="12" xfId="53" applyFont="1" applyFill="1" applyBorder="1" applyAlignment="1">
      <alignment horizontal="center"/>
      <protection/>
    </xf>
    <xf numFmtId="0" fontId="4" fillId="33" borderId="10" xfId="54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3" fillId="0" borderId="0" xfId="0" applyFont="1" applyBorder="1" applyAlignment="1">
      <alignment horizontal="right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 wrapText="1"/>
    </xf>
    <xf numFmtId="0" fontId="63" fillId="0" borderId="0" xfId="0" applyFont="1" applyAlignment="1">
      <alignment horizontal="left" wrapText="1"/>
    </xf>
    <xf numFmtId="0" fontId="70" fillId="0" borderId="0" xfId="0" applyFont="1" applyAlignment="1">
      <alignment horizontal="left" vertical="center" wrapText="1"/>
    </xf>
    <xf numFmtId="0" fontId="63" fillId="33" borderId="40" xfId="0" applyFont="1" applyFill="1" applyBorder="1" applyAlignment="1">
      <alignment horizontal="center"/>
    </xf>
    <xf numFmtId="0" fontId="63" fillId="33" borderId="41" xfId="0" applyFont="1" applyFill="1" applyBorder="1" applyAlignment="1">
      <alignment horizontal="center"/>
    </xf>
    <xf numFmtId="0" fontId="63" fillId="33" borderId="12" xfId="0" applyFont="1" applyFill="1" applyBorder="1" applyAlignment="1">
      <alignment horizontal="center"/>
    </xf>
    <xf numFmtId="0" fontId="4" fillId="0" borderId="42" xfId="0" applyFont="1" applyBorder="1" applyAlignment="1">
      <alignment horizontal="left" wrapText="1"/>
    </xf>
    <xf numFmtId="0" fontId="62" fillId="34" borderId="10" xfId="0" applyFont="1" applyFill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Российская Федерация" xfId="55"/>
    <cellStyle name="Обычный_Российская Федерация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zoomScale="85" zoomScaleNormal="85" zoomScalePageLayoutView="0" workbookViewId="0" topLeftCell="A31">
      <selection activeCell="B41" sqref="B41"/>
    </sheetView>
  </sheetViews>
  <sheetFormatPr defaultColWidth="9.140625" defaultRowHeight="15"/>
  <cols>
    <col min="1" max="1" width="35.57421875" style="0" customWidth="1"/>
    <col min="2" max="2" width="13.140625" style="0" customWidth="1"/>
    <col min="3" max="3" width="21.421875" style="0" customWidth="1"/>
    <col min="4" max="4" width="13.140625" style="0" customWidth="1"/>
    <col min="5" max="5" width="13.57421875" style="29" customWidth="1"/>
    <col min="6" max="8" width="12.421875" style="0" customWidth="1"/>
    <col min="13" max="13" width="23.7109375" style="0" customWidth="1"/>
    <col min="14" max="14" width="14.00390625" style="0" customWidth="1"/>
  </cols>
  <sheetData>
    <row r="1" spans="1:5" s="1" customFormat="1" ht="15">
      <c r="A1"/>
      <c r="E1" s="30"/>
    </row>
    <row r="2" spans="1:8" ht="62.25" customHeight="1">
      <c r="A2" s="174" t="s">
        <v>122</v>
      </c>
      <c r="B2" s="174"/>
      <c r="C2" s="174"/>
      <c r="D2" s="174"/>
      <c r="E2" s="174"/>
      <c r="F2" s="174"/>
      <c r="G2" s="174"/>
      <c r="H2" s="174"/>
    </row>
    <row r="3" spans="1:8" s="1" customFormat="1" ht="6" customHeight="1">
      <c r="A3" s="176"/>
      <c r="B3" s="176"/>
      <c r="C3" s="176"/>
      <c r="D3" s="176"/>
      <c r="E3" s="176"/>
      <c r="F3" s="176"/>
      <c r="G3" s="176"/>
      <c r="H3" s="176"/>
    </row>
    <row r="4" spans="1:8" ht="15">
      <c r="A4" s="175" t="s">
        <v>114</v>
      </c>
      <c r="B4" s="175"/>
      <c r="C4" s="175"/>
      <c r="D4" s="175"/>
      <c r="E4" s="175"/>
      <c r="F4" s="175"/>
      <c r="G4" s="175"/>
      <c r="H4" s="175"/>
    </row>
    <row r="5" spans="1:8" ht="15.75" customHeight="1">
      <c r="A5" s="180"/>
      <c r="B5" s="182" t="s">
        <v>11</v>
      </c>
      <c r="C5" s="179" t="s">
        <v>1</v>
      </c>
      <c r="D5" s="179"/>
      <c r="E5" s="177" t="s">
        <v>12</v>
      </c>
      <c r="F5" s="179" t="s">
        <v>2</v>
      </c>
      <c r="G5" s="179"/>
      <c r="H5" s="179"/>
    </row>
    <row r="6" spans="1:8" ht="58.5" customHeight="1">
      <c r="A6" s="181"/>
      <c r="B6" s="182"/>
      <c r="C6" s="14" t="s">
        <v>3</v>
      </c>
      <c r="D6" s="14" t="s">
        <v>4</v>
      </c>
      <c r="E6" s="178"/>
      <c r="F6" s="14" t="s">
        <v>13</v>
      </c>
      <c r="G6" s="14" t="s">
        <v>5</v>
      </c>
      <c r="H6" s="14" t="s">
        <v>6</v>
      </c>
    </row>
    <row r="7" spans="1:8" s="1" customFormat="1" ht="15.75" customHeight="1">
      <c r="A7" s="22"/>
      <c r="B7" s="165">
        <v>2011</v>
      </c>
      <c r="C7" s="166"/>
      <c r="D7" s="166"/>
      <c r="E7" s="166"/>
      <c r="F7" s="166"/>
      <c r="G7" s="166"/>
      <c r="H7" s="167"/>
    </row>
    <row r="8" spans="1:8" ht="15">
      <c r="A8" s="2" t="s">
        <v>0</v>
      </c>
      <c r="B8" s="34">
        <v>100</v>
      </c>
      <c r="C8" s="34">
        <v>100</v>
      </c>
      <c r="D8" s="34">
        <v>100</v>
      </c>
      <c r="E8" s="32">
        <v>100</v>
      </c>
      <c r="F8" s="32">
        <v>100</v>
      </c>
      <c r="G8" s="32">
        <v>100</v>
      </c>
      <c r="H8" s="32">
        <v>100</v>
      </c>
    </row>
    <row r="9" spans="1:8" ht="15">
      <c r="A9" s="3" t="s">
        <v>7</v>
      </c>
      <c r="B9" s="31"/>
      <c r="C9" s="31"/>
      <c r="D9" s="31"/>
      <c r="E9" s="33"/>
      <c r="F9" s="33"/>
      <c r="G9" s="33"/>
      <c r="H9" s="33"/>
    </row>
    <row r="10" spans="1:8" ht="45">
      <c r="A10" s="4" t="s">
        <v>8</v>
      </c>
      <c r="B10" s="35">
        <v>7.3</v>
      </c>
      <c r="C10" s="31">
        <v>10.36602103665032</v>
      </c>
      <c r="D10" s="31">
        <v>7.893503915999274</v>
      </c>
      <c r="E10" s="31">
        <v>18.531223749553682</v>
      </c>
      <c r="F10" s="31">
        <v>15.610477309373364</v>
      </c>
      <c r="G10" s="31">
        <v>19.779620143881424</v>
      </c>
      <c r="H10" s="31">
        <v>36.579031123552234</v>
      </c>
    </row>
    <row r="11" spans="1:8" ht="45">
      <c r="A11" s="4" t="s">
        <v>9</v>
      </c>
      <c r="B11" s="31">
        <v>92.28276360728894</v>
      </c>
      <c r="C11" s="31">
        <v>96.46636778362424</v>
      </c>
      <c r="D11" s="31">
        <v>79.32913006240452</v>
      </c>
      <c r="E11" s="31">
        <v>92.71322965800223</v>
      </c>
      <c r="F11" s="31">
        <v>93.73316341953242</v>
      </c>
      <c r="G11" s="31">
        <v>92.75905587512447</v>
      </c>
      <c r="H11" s="31">
        <v>84.60752847170538</v>
      </c>
    </row>
    <row r="12" spans="1:8" ht="30">
      <c r="A12" s="4" t="s">
        <v>10</v>
      </c>
      <c r="B12" s="31">
        <v>70.69307375034118</v>
      </c>
      <c r="C12" s="31">
        <v>84.66880396150198</v>
      </c>
      <c r="D12" s="31">
        <v>27.420220954754836</v>
      </c>
      <c r="E12" s="31">
        <v>70.40028722765794</v>
      </c>
      <c r="F12" s="31">
        <v>74.0255948597628</v>
      </c>
      <c r="G12" s="31">
        <v>67.6123141692647</v>
      </c>
      <c r="H12" s="31">
        <v>52.63453575931981</v>
      </c>
    </row>
    <row r="13" spans="1:8" ht="15">
      <c r="A13" s="23"/>
      <c r="B13" s="168">
        <v>2014</v>
      </c>
      <c r="C13" s="169"/>
      <c r="D13" s="169"/>
      <c r="E13" s="169"/>
      <c r="F13" s="169"/>
      <c r="G13" s="169"/>
      <c r="H13" s="170"/>
    </row>
    <row r="14" spans="1:8" ht="15">
      <c r="A14" s="2" t="s">
        <v>0</v>
      </c>
      <c r="B14" s="34">
        <v>100</v>
      </c>
      <c r="C14" s="34">
        <v>100</v>
      </c>
      <c r="D14" s="34">
        <v>100</v>
      </c>
      <c r="E14" s="32">
        <v>100</v>
      </c>
      <c r="F14" s="32">
        <v>100</v>
      </c>
      <c r="G14" s="32">
        <v>100</v>
      </c>
      <c r="H14" s="32">
        <v>100</v>
      </c>
    </row>
    <row r="15" spans="1:8" ht="15">
      <c r="A15" s="3" t="s">
        <v>7</v>
      </c>
      <c r="B15" s="31"/>
      <c r="C15" s="31"/>
      <c r="D15" s="31"/>
      <c r="E15" s="33"/>
      <c r="F15" s="33"/>
      <c r="G15" s="33"/>
      <c r="H15" s="33"/>
    </row>
    <row r="16" spans="1:8" ht="45">
      <c r="A16" s="4" t="s">
        <v>8</v>
      </c>
      <c r="B16" s="31">
        <v>6.838534519455554</v>
      </c>
      <c r="C16" s="31">
        <v>7.448777317719714</v>
      </c>
      <c r="D16" s="31">
        <v>4.966407292919622</v>
      </c>
      <c r="E16" s="31">
        <v>14.674836921446719</v>
      </c>
      <c r="F16" s="31">
        <v>12.363580620254533</v>
      </c>
      <c r="G16" s="31">
        <v>17.22977678019957</v>
      </c>
      <c r="H16" s="31">
        <v>27.40834860552539</v>
      </c>
    </row>
    <row r="17" spans="1:8" ht="45">
      <c r="A17" s="4" t="s">
        <v>9</v>
      </c>
      <c r="B17" s="31">
        <v>94.22226090297688</v>
      </c>
      <c r="C17" s="31">
        <v>97.73801082295934</v>
      </c>
      <c r="D17" s="31">
        <v>83.43590653971994</v>
      </c>
      <c r="E17" s="31">
        <v>94.79352683796817</v>
      </c>
      <c r="F17" s="31">
        <v>95.84851151171941</v>
      </c>
      <c r="G17" s="31">
        <v>94.35382410533907</v>
      </c>
      <c r="H17" s="31">
        <v>85.3293542256207</v>
      </c>
    </row>
    <row r="18" spans="1:8" ht="30">
      <c r="A18" s="4" t="s">
        <v>10</v>
      </c>
      <c r="B18" s="31">
        <v>74.27592402719347</v>
      </c>
      <c r="C18" s="31">
        <v>88.19055123106227</v>
      </c>
      <c r="D18" s="31">
        <v>31.585714749018123</v>
      </c>
      <c r="E18" s="31">
        <v>75.23217594850537</v>
      </c>
      <c r="F18" s="31">
        <v>78.9784712877194</v>
      </c>
      <c r="G18" s="31">
        <v>71.11066865004462</v>
      </c>
      <c r="H18" s="31">
        <v>54.49314780412223</v>
      </c>
    </row>
    <row r="19" spans="1:8" s="1" customFormat="1" ht="15">
      <c r="A19" s="4"/>
      <c r="B19" s="168">
        <v>2016</v>
      </c>
      <c r="C19" s="169"/>
      <c r="D19" s="169"/>
      <c r="E19" s="169"/>
      <c r="F19" s="169"/>
      <c r="G19" s="169"/>
      <c r="H19" s="170"/>
    </row>
    <row r="20" spans="1:8" s="1" customFormat="1" ht="15">
      <c r="A20" s="2" t="s">
        <v>0</v>
      </c>
      <c r="B20" s="34">
        <v>100</v>
      </c>
      <c r="C20" s="34">
        <v>100</v>
      </c>
      <c r="D20" s="34">
        <v>100</v>
      </c>
      <c r="E20" s="32">
        <v>100</v>
      </c>
      <c r="F20" s="32">
        <v>100</v>
      </c>
      <c r="G20" s="32">
        <v>100</v>
      </c>
      <c r="H20" s="32">
        <v>100</v>
      </c>
    </row>
    <row r="21" spans="1:8" s="1" customFormat="1" ht="15">
      <c r="A21" s="3" t="s">
        <v>7</v>
      </c>
      <c r="B21" s="31"/>
      <c r="C21" s="31"/>
      <c r="D21" s="31"/>
      <c r="E21" s="33"/>
      <c r="F21" s="33"/>
      <c r="G21" s="33"/>
      <c r="H21" s="33"/>
    </row>
    <row r="22" spans="1:8" s="1" customFormat="1" ht="45">
      <c r="A22" s="4" t="s">
        <v>8</v>
      </c>
      <c r="B22" s="31">
        <v>7.230642031718365</v>
      </c>
      <c r="C22" s="31">
        <v>7.833940298215432</v>
      </c>
      <c r="D22" s="31">
        <v>5.3130507516912004</v>
      </c>
      <c r="E22" s="31">
        <v>14.600115117402035</v>
      </c>
      <c r="F22" s="31">
        <v>12.356681981107227</v>
      </c>
      <c r="G22" s="31">
        <v>16.44401326572658</v>
      </c>
      <c r="H22" s="31">
        <v>23.06066575146783</v>
      </c>
    </row>
    <row r="23" spans="1:8" s="1" customFormat="1" ht="45">
      <c r="A23" s="4" t="s">
        <v>9</v>
      </c>
      <c r="B23" s="31">
        <v>95.52051690006836</v>
      </c>
      <c r="C23" s="31">
        <v>98.41995584286369</v>
      </c>
      <c r="D23" s="31">
        <v>86.3080501438524</v>
      </c>
      <c r="E23" s="31">
        <v>95.77033117470664</v>
      </c>
      <c r="F23" s="31">
        <v>96.60523769130829</v>
      </c>
      <c r="G23" s="31">
        <v>95.71600163779661</v>
      </c>
      <c r="H23" s="31">
        <v>90.47995110731844</v>
      </c>
    </row>
    <row r="24" spans="1:8" s="1" customFormat="1" ht="30">
      <c r="A24" s="4" t="s">
        <v>10</v>
      </c>
      <c r="B24" s="31">
        <v>76.32863345866843</v>
      </c>
      <c r="C24" s="31">
        <v>89.91799626685459</v>
      </c>
      <c r="D24" s="31">
        <v>33.15077885350079</v>
      </c>
      <c r="E24" s="31">
        <v>75.42416375966978</v>
      </c>
      <c r="F24" s="31">
        <v>79.54803467204452</v>
      </c>
      <c r="G24" s="31">
        <v>71.54548318667784</v>
      </c>
      <c r="H24" s="31">
        <v>61.54896254987802</v>
      </c>
    </row>
    <row r="25" spans="1:8" s="1" customFormat="1" ht="15">
      <c r="A25" s="4"/>
      <c r="B25" s="168">
        <v>2018</v>
      </c>
      <c r="C25" s="169"/>
      <c r="D25" s="169"/>
      <c r="E25" s="169"/>
      <c r="F25" s="169"/>
      <c r="G25" s="169"/>
      <c r="H25" s="170"/>
    </row>
    <row r="26" spans="1:8" s="1" customFormat="1" ht="15">
      <c r="A26" s="2" t="s">
        <v>0</v>
      </c>
      <c r="B26" s="34">
        <v>100</v>
      </c>
      <c r="C26" s="34">
        <v>100</v>
      </c>
      <c r="D26" s="34">
        <v>100</v>
      </c>
      <c r="E26" s="32">
        <v>100</v>
      </c>
      <c r="F26" s="32">
        <v>100</v>
      </c>
      <c r="G26" s="32">
        <v>100</v>
      </c>
      <c r="H26" s="32">
        <v>100</v>
      </c>
    </row>
    <row r="27" spans="1:8" s="1" customFormat="1" ht="15">
      <c r="A27" s="3" t="s">
        <v>7</v>
      </c>
      <c r="B27" s="31"/>
      <c r="C27" s="31"/>
      <c r="D27" s="31"/>
      <c r="E27" s="33"/>
      <c r="F27" s="33"/>
      <c r="G27" s="33"/>
      <c r="H27" s="33"/>
    </row>
    <row r="28" spans="1:8" s="1" customFormat="1" ht="45">
      <c r="A28" s="4" t="s">
        <v>8</v>
      </c>
      <c r="B28" s="31">
        <v>5.534333177211189</v>
      </c>
      <c r="C28" s="31">
        <v>6.095395234401787</v>
      </c>
      <c r="D28" s="31">
        <v>3.7272426090033774</v>
      </c>
      <c r="E28" s="31">
        <v>11.570027667915262</v>
      </c>
      <c r="F28" s="31">
        <v>8.93445893340162</v>
      </c>
      <c r="G28" s="31">
        <v>13.320256659242592</v>
      </c>
      <c r="H28" s="31">
        <v>22.651734578043406</v>
      </c>
    </row>
    <row r="29" spans="1:8" s="1" customFormat="1" ht="45">
      <c r="A29" s="4" t="s">
        <v>9</v>
      </c>
      <c r="B29" s="31">
        <v>95.87398086218491</v>
      </c>
      <c r="C29" s="31">
        <v>98.66011088391188</v>
      </c>
      <c r="D29" s="31">
        <v>86.90030456464206</v>
      </c>
      <c r="E29" s="31">
        <v>96.2873549578265</v>
      </c>
      <c r="F29" s="31">
        <v>97.07218560579113</v>
      </c>
      <c r="G29" s="31">
        <v>96.17360619713006</v>
      </c>
      <c r="H29" s="31">
        <v>91.63684123664089</v>
      </c>
    </row>
    <row r="30" spans="1:8" s="1" customFormat="1" ht="30">
      <c r="A30" s="4" t="s">
        <v>10</v>
      </c>
      <c r="B30" s="31">
        <v>77.37516416546146</v>
      </c>
      <c r="C30" s="31">
        <v>90.98297804080988</v>
      </c>
      <c r="D30" s="31">
        <v>33.54658621599373</v>
      </c>
      <c r="E30" s="31">
        <v>76.50870529007632</v>
      </c>
      <c r="F30" s="31">
        <v>80.50367215014276</v>
      </c>
      <c r="G30" s="31">
        <v>74.08072558273493</v>
      </c>
      <c r="H30" s="31">
        <v>58.965364235110975</v>
      </c>
    </row>
    <row r="31" spans="1:8" s="25" customFormat="1" ht="15">
      <c r="A31" s="4"/>
      <c r="B31" s="168">
        <v>2020</v>
      </c>
      <c r="C31" s="169"/>
      <c r="D31" s="169"/>
      <c r="E31" s="169"/>
      <c r="F31" s="169"/>
      <c r="G31" s="169"/>
      <c r="H31" s="170"/>
    </row>
    <row r="32" spans="1:8" s="25" customFormat="1" ht="15">
      <c r="A32" s="2" t="s">
        <v>0</v>
      </c>
      <c r="B32" s="34">
        <v>100</v>
      </c>
      <c r="C32" s="34">
        <v>100</v>
      </c>
      <c r="D32" s="34">
        <v>100</v>
      </c>
      <c r="E32" s="32">
        <v>100</v>
      </c>
      <c r="F32" s="32">
        <v>100</v>
      </c>
      <c r="G32" s="32">
        <v>100</v>
      </c>
      <c r="H32" s="32">
        <v>100</v>
      </c>
    </row>
    <row r="33" spans="1:8" s="25" customFormat="1" ht="15">
      <c r="A33" s="3" t="s">
        <v>7</v>
      </c>
      <c r="B33" s="31"/>
      <c r="C33" s="31"/>
      <c r="D33" s="31"/>
      <c r="E33" s="33"/>
      <c r="F33" s="33"/>
      <c r="G33" s="33"/>
      <c r="H33" s="33"/>
    </row>
    <row r="34" spans="1:8" s="25" customFormat="1" ht="45">
      <c r="A34" s="4" t="s">
        <v>8</v>
      </c>
      <c r="B34" s="31">
        <v>3.8447647004016963</v>
      </c>
      <c r="C34" s="31">
        <v>4.042479639075909</v>
      </c>
      <c r="D34" s="31">
        <v>3.199023587196536</v>
      </c>
      <c r="E34" s="31">
        <v>8.202365977290203</v>
      </c>
      <c r="F34" s="31">
        <v>5.972300276861212</v>
      </c>
      <c r="G34" s="31">
        <v>8.965913139871965</v>
      </c>
      <c r="H34" s="31">
        <v>18.37404935022465</v>
      </c>
    </row>
    <row r="35" spans="1:8" s="25" customFormat="1" ht="45">
      <c r="A35" s="4" t="s">
        <v>9</v>
      </c>
      <c r="B35" s="31">
        <v>96.30299737393253</v>
      </c>
      <c r="C35" s="31">
        <v>98.5370405458572</v>
      </c>
      <c r="D35" s="31">
        <v>89.00656578176009</v>
      </c>
      <c r="E35" s="31">
        <v>96.91802967110038</v>
      </c>
      <c r="F35" s="31">
        <v>97.6340207352948</v>
      </c>
      <c r="G35" s="31">
        <v>96.62134119324877</v>
      </c>
      <c r="H35" s="31">
        <v>93.8089404793422</v>
      </c>
    </row>
    <row r="36" spans="1:8" s="25" customFormat="1" ht="30">
      <c r="A36" s="4" t="s">
        <v>10</v>
      </c>
      <c r="B36" s="31">
        <v>76.99466466864837</v>
      </c>
      <c r="C36" s="31">
        <v>89.49575345923807</v>
      </c>
      <c r="D36" s="31">
        <v>36.16584795888936</v>
      </c>
      <c r="E36" s="31">
        <v>77.30487095874395</v>
      </c>
      <c r="F36" s="31">
        <v>81.15506069151859</v>
      </c>
      <c r="G36" s="31">
        <v>75.30295070780112</v>
      </c>
      <c r="H36" s="31">
        <v>61.82151009249755</v>
      </c>
    </row>
    <row r="37" spans="1:8" s="25" customFormat="1" ht="15">
      <c r="A37" s="28"/>
      <c r="B37" s="171">
        <v>2022</v>
      </c>
      <c r="C37" s="172"/>
      <c r="D37" s="172"/>
      <c r="E37" s="172"/>
      <c r="F37" s="172"/>
      <c r="G37" s="172"/>
      <c r="H37" s="173"/>
    </row>
    <row r="38" spans="1:8" s="25" customFormat="1" ht="15">
      <c r="A38" s="2" t="s">
        <v>0</v>
      </c>
      <c r="B38" s="34">
        <v>100</v>
      </c>
      <c r="C38" s="34">
        <v>100</v>
      </c>
      <c r="D38" s="34">
        <v>100</v>
      </c>
      <c r="E38" s="32">
        <v>100</v>
      </c>
      <c r="F38" s="32">
        <v>100</v>
      </c>
      <c r="G38" s="32">
        <v>100</v>
      </c>
      <c r="H38" s="32">
        <v>100</v>
      </c>
    </row>
    <row r="39" spans="1:8" s="25" customFormat="1" ht="15">
      <c r="A39" s="3" t="s">
        <v>7</v>
      </c>
      <c r="B39" s="37"/>
      <c r="C39" s="37"/>
      <c r="D39" s="37"/>
      <c r="E39" s="37"/>
      <c r="F39" s="37"/>
      <c r="G39" s="37"/>
      <c r="H39" s="38"/>
    </row>
    <row r="40" spans="1:8" s="25" customFormat="1" ht="45">
      <c r="A40" s="4" t="s">
        <v>8</v>
      </c>
      <c r="B40" s="31">
        <v>3.4</v>
      </c>
      <c r="C40" s="31">
        <v>3.6</v>
      </c>
      <c r="D40" s="31">
        <v>2.7</v>
      </c>
      <c r="E40" s="31">
        <v>7.3</v>
      </c>
      <c r="F40" s="31">
        <v>5.4</v>
      </c>
      <c r="G40" s="31">
        <v>8.3</v>
      </c>
      <c r="H40" s="31">
        <v>14.8</v>
      </c>
    </row>
    <row r="41" spans="1:8" s="25" customFormat="1" ht="45">
      <c r="A41" s="4" t="s">
        <v>9</v>
      </c>
      <c r="B41" s="31">
        <v>97</v>
      </c>
      <c r="C41" s="31">
        <v>98.9</v>
      </c>
      <c r="D41" s="31">
        <v>91.2</v>
      </c>
      <c r="E41" s="31">
        <v>97</v>
      </c>
      <c r="F41" s="31">
        <v>97.8</v>
      </c>
      <c r="G41" s="31">
        <v>97.2</v>
      </c>
      <c r="H41" s="31">
        <v>94.1</v>
      </c>
    </row>
    <row r="42" spans="1:8" s="25" customFormat="1" ht="30">
      <c r="A42" s="4" t="s">
        <v>10</v>
      </c>
      <c r="B42" s="31">
        <v>73</v>
      </c>
      <c r="C42" s="31">
        <v>87.8</v>
      </c>
      <c r="D42" s="31">
        <v>28.8</v>
      </c>
      <c r="E42" s="31">
        <v>72.8</v>
      </c>
      <c r="F42" s="31">
        <v>76.9</v>
      </c>
      <c r="G42" s="31">
        <v>73.7</v>
      </c>
      <c r="H42" s="31">
        <v>57.7</v>
      </c>
    </row>
    <row r="43" spans="1:8" s="1" customFormat="1" ht="15.75" customHeight="1">
      <c r="A43" s="162" t="s">
        <v>117</v>
      </c>
      <c r="B43" s="163"/>
      <c r="C43" s="163"/>
      <c r="D43" s="163"/>
      <c r="E43" s="163"/>
      <c r="F43" s="163"/>
      <c r="G43" s="163"/>
      <c r="H43" s="164"/>
    </row>
    <row r="44" s="30" customFormat="1" ht="15">
      <c r="A44" s="39" t="s">
        <v>24</v>
      </c>
    </row>
    <row r="45" s="30" customFormat="1" ht="15" hidden="1"/>
    <row r="46" spans="1:13" s="30" customFormat="1" ht="15" hidden="1">
      <c r="A46" s="126" t="s">
        <v>133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40"/>
    </row>
    <row r="47" spans="1:13" s="30" customFormat="1" ht="15" hidden="1">
      <c r="A47" s="127" t="s">
        <v>126</v>
      </c>
      <c r="B47" s="127"/>
      <c r="C47" s="127"/>
      <c r="D47" s="129" t="s">
        <v>134</v>
      </c>
      <c r="E47" s="130"/>
      <c r="F47" s="130"/>
      <c r="G47" s="130"/>
      <c r="H47" s="130"/>
      <c r="I47" s="130"/>
      <c r="J47" s="130"/>
      <c r="K47" s="130"/>
      <c r="L47" s="131" t="s">
        <v>127</v>
      </c>
      <c r="M47" s="40"/>
    </row>
    <row r="48" spans="1:14" s="30" customFormat="1" ht="15" hidden="1">
      <c r="A48" s="128"/>
      <c r="B48" s="128"/>
      <c r="C48" s="128"/>
      <c r="D48" s="41" t="s">
        <v>135</v>
      </c>
      <c r="E48" s="42" t="s">
        <v>136</v>
      </c>
      <c r="F48" s="42" t="s">
        <v>137</v>
      </c>
      <c r="G48" s="42" t="s">
        <v>138</v>
      </c>
      <c r="H48" s="42" t="s">
        <v>139</v>
      </c>
      <c r="I48" s="42" t="s">
        <v>140</v>
      </c>
      <c r="J48" s="42" t="s">
        <v>141</v>
      </c>
      <c r="K48" s="42" t="s">
        <v>142</v>
      </c>
      <c r="L48" s="132"/>
      <c r="M48" s="40"/>
      <c r="N48" s="43" t="s">
        <v>151</v>
      </c>
    </row>
    <row r="49" spans="1:13" s="49" customFormat="1" ht="12" hidden="1">
      <c r="A49" s="133" t="s">
        <v>128</v>
      </c>
      <c r="B49" s="136" t="s">
        <v>129</v>
      </c>
      <c r="C49" s="44" t="s">
        <v>130</v>
      </c>
      <c r="D49" s="45">
        <v>18838889</v>
      </c>
      <c r="E49" s="46">
        <v>8497532</v>
      </c>
      <c r="F49" s="46">
        <v>6768944</v>
      </c>
      <c r="G49" s="46">
        <v>3819348</v>
      </c>
      <c r="H49" s="46">
        <v>752262</v>
      </c>
      <c r="I49" s="46">
        <v>203541</v>
      </c>
      <c r="J49" s="46">
        <v>130676</v>
      </c>
      <c r="K49" s="46">
        <v>31490</v>
      </c>
      <c r="L49" s="47">
        <v>39042682</v>
      </c>
      <c r="M49" s="48"/>
    </row>
    <row r="50" spans="1:13" s="49" customFormat="1" ht="36" hidden="1">
      <c r="A50" s="134"/>
      <c r="B50" s="134"/>
      <c r="C50" s="50" t="s">
        <v>131</v>
      </c>
      <c r="D50" s="51">
        <v>0.4825203606657965</v>
      </c>
      <c r="E50" s="52">
        <v>0.21764724052512585</v>
      </c>
      <c r="F50" s="52">
        <v>0.1733729255587513</v>
      </c>
      <c r="G50" s="52">
        <v>0.09782493938300654</v>
      </c>
      <c r="H50" s="52">
        <v>0.01926768248144428</v>
      </c>
      <c r="I50" s="52">
        <v>0.005213294517010896</v>
      </c>
      <c r="J50" s="52">
        <v>0.0033470036715203114</v>
      </c>
      <c r="K50" s="52">
        <v>0.0008065531973443832</v>
      </c>
      <c r="L50" s="53">
        <v>1</v>
      </c>
      <c r="M50" s="48"/>
    </row>
    <row r="51" spans="1:13" s="49" customFormat="1" ht="12" hidden="1">
      <c r="A51" s="134"/>
      <c r="B51" s="135"/>
      <c r="C51" s="54" t="s">
        <v>143</v>
      </c>
      <c r="D51" s="55">
        <v>0.2670695089244824</v>
      </c>
      <c r="E51" s="56">
        <v>0.23090073609980766</v>
      </c>
      <c r="F51" s="56">
        <v>0.262646582178795</v>
      </c>
      <c r="G51" s="56">
        <v>0.39686893846764365</v>
      </c>
      <c r="H51" s="56">
        <v>0.5214561304517205</v>
      </c>
      <c r="I51" s="56">
        <v>0.5155116213690345</v>
      </c>
      <c r="J51" s="56">
        <v>0.7467626721526944</v>
      </c>
      <c r="K51" s="56">
        <v>1</v>
      </c>
      <c r="L51" s="57">
        <v>0.26966784798027615</v>
      </c>
      <c r="M51" s="48"/>
    </row>
    <row r="52" spans="1:13" s="49" customFormat="1" ht="12" hidden="1">
      <c r="A52" s="134"/>
      <c r="B52" s="137" t="s">
        <v>132</v>
      </c>
      <c r="C52" s="50" t="s">
        <v>130</v>
      </c>
      <c r="D52" s="58">
        <v>51700384</v>
      </c>
      <c r="E52" s="59">
        <v>28304135</v>
      </c>
      <c r="F52" s="59">
        <v>19003118</v>
      </c>
      <c r="G52" s="59">
        <v>5804353</v>
      </c>
      <c r="H52" s="59">
        <v>690356</v>
      </c>
      <c r="I52" s="59">
        <v>191292</v>
      </c>
      <c r="J52" s="59">
        <v>44314</v>
      </c>
      <c r="K52" s="59">
        <v>0</v>
      </c>
      <c r="L52" s="60">
        <v>105737952</v>
      </c>
      <c r="M52" s="48"/>
    </row>
    <row r="53" spans="1:13" s="49" customFormat="1" ht="36" hidden="1">
      <c r="A53" s="134"/>
      <c r="B53" s="134"/>
      <c r="C53" s="50" t="s">
        <v>131</v>
      </c>
      <c r="D53" s="51">
        <v>0.4889482255150923</v>
      </c>
      <c r="E53" s="52">
        <v>0.26768189155015976</v>
      </c>
      <c r="F53" s="52">
        <v>0.17971899058532925</v>
      </c>
      <c r="G53" s="52">
        <v>0.05489375281261358</v>
      </c>
      <c r="H53" s="52">
        <v>0.006528932960608127</v>
      </c>
      <c r="I53" s="52">
        <v>0.001809113912098468</v>
      </c>
      <c r="J53" s="52">
        <v>0.00041909266409850647</v>
      </c>
      <c r="K53" s="52">
        <v>0</v>
      </c>
      <c r="L53" s="53">
        <v>1</v>
      </c>
      <c r="M53" s="48"/>
    </row>
    <row r="54" spans="1:14" s="49" customFormat="1" ht="12" hidden="1">
      <c r="A54" s="135"/>
      <c r="B54" s="135"/>
      <c r="C54" s="54" t="s">
        <v>143</v>
      </c>
      <c r="D54" s="55">
        <v>0.7329304910755176</v>
      </c>
      <c r="E54" s="56">
        <v>0.7690992639001923</v>
      </c>
      <c r="F54" s="56">
        <v>0.737353417821205</v>
      </c>
      <c r="G54" s="56">
        <v>0.6031310615323564</v>
      </c>
      <c r="H54" s="56">
        <v>0.4785438695482796</v>
      </c>
      <c r="I54" s="56">
        <v>0.4844883786309655</v>
      </c>
      <c r="J54" s="56">
        <v>0.25323732784730557</v>
      </c>
      <c r="K54" s="56">
        <v>0</v>
      </c>
      <c r="L54" s="57">
        <v>0.730332152019724</v>
      </c>
      <c r="M54" s="48">
        <f>L52/L55*100</f>
        <v>73.0332152019724</v>
      </c>
      <c r="N54" s="61">
        <f>SUM(G52:K52)/SUM(G55:K55)*100</f>
        <v>57.683641376416396</v>
      </c>
    </row>
    <row r="55" spans="1:14" s="30" customFormat="1" ht="15" hidden="1">
      <c r="A55" s="138" t="s">
        <v>127</v>
      </c>
      <c r="B55" s="139"/>
      <c r="C55" s="62" t="s">
        <v>130</v>
      </c>
      <c r="D55" s="63">
        <v>70539273</v>
      </c>
      <c r="E55" s="64">
        <v>36801667</v>
      </c>
      <c r="F55" s="64">
        <v>25772062</v>
      </c>
      <c r="G55" s="64">
        <v>9623701</v>
      </c>
      <c r="H55" s="64">
        <v>1442618</v>
      </c>
      <c r="I55" s="64">
        <v>394833</v>
      </c>
      <c r="J55" s="64">
        <v>174990</v>
      </c>
      <c r="K55" s="64">
        <v>31490</v>
      </c>
      <c r="L55" s="65">
        <v>144780634</v>
      </c>
      <c r="M55" s="40"/>
      <c r="N55" s="30">
        <f>F52/F55*100</f>
        <v>73.7353417821205</v>
      </c>
    </row>
    <row r="56" spans="1:14" s="30" customFormat="1" ht="29.25" hidden="1">
      <c r="A56" s="139"/>
      <c r="B56" s="139"/>
      <c r="C56" s="62" t="s">
        <v>131</v>
      </c>
      <c r="D56" s="66">
        <v>0.4872148370340746</v>
      </c>
      <c r="E56" s="67">
        <v>0.25418915488379473</v>
      </c>
      <c r="F56" s="67">
        <v>0.1780076608864691</v>
      </c>
      <c r="G56" s="67">
        <v>0.06647091350629118</v>
      </c>
      <c r="H56" s="67">
        <v>0.009964164129851787</v>
      </c>
      <c r="I56" s="67">
        <v>0.0027271119699613967</v>
      </c>
      <c r="J56" s="67">
        <v>0.0012086561245477072</v>
      </c>
      <c r="K56" s="67">
        <v>0.0002175014650094708</v>
      </c>
      <c r="L56" s="68">
        <v>1</v>
      </c>
      <c r="M56" s="40"/>
      <c r="N56" s="30">
        <f>E52/E55*100</f>
        <v>76.90992639001924</v>
      </c>
    </row>
    <row r="57" spans="1:13" s="30" customFormat="1" ht="15" hidden="1">
      <c r="A57" s="140"/>
      <c r="B57" s="140"/>
      <c r="C57" s="69" t="s">
        <v>143</v>
      </c>
      <c r="D57" s="70">
        <v>1</v>
      </c>
      <c r="E57" s="71">
        <v>1</v>
      </c>
      <c r="F57" s="71">
        <v>1</v>
      </c>
      <c r="G57" s="71">
        <v>1</v>
      </c>
      <c r="H57" s="71">
        <v>1</v>
      </c>
      <c r="I57" s="71">
        <v>1</v>
      </c>
      <c r="J57" s="71">
        <v>1</v>
      </c>
      <c r="K57" s="71">
        <v>1</v>
      </c>
      <c r="L57" s="72">
        <v>1</v>
      </c>
      <c r="M57" s="40"/>
    </row>
    <row r="58" s="30" customFormat="1" ht="15" hidden="1"/>
    <row r="59" s="30" customFormat="1" ht="15" hidden="1"/>
    <row r="60" spans="1:13" s="30" customFormat="1" ht="15" hidden="1">
      <c r="A60" s="141" t="s">
        <v>150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73"/>
    </row>
    <row r="61" spans="1:13" s="30" customFormat="1" ht="15" hidden="1">
      <c r="A61" s="142" t="s">
        <v>126</v>
      </c>
      <c r="B61" s="142"/>
      <c r="C61" s="142"/>
      <c r="D61" s="144" t="s">
        <v>134</v>
      </c>
      <c r="E61" s="145"/>
      <c r="F61" s="145"/>
      <c r="G61" s="145"/>
      <c r="H61" s="145"/>
      <c r="I61" s="145"/>
      <c r="J61" s="145"/>
      <c r="K61" s="145"/>
      <c r="L61" s="146" t="s">
        <v>127</v>
      </c>
      <c r="M61" s="73"/>
    </row>
    <row r="62" spans="1:13" s="30" customFormat="1" ht="15" hidden="1">
      <c r="A62" s="143"/>
      <c r="B62" s="143"/>
      <c r="C62" s="143"/>
      <c r="D62" s="74" t="s">
        <v>135</v>
      </c>
      <c r="E62" s="75" t="s">
        <v>136</v>
      </c>
      <c r="F62" s="75" t="s">
        <v>137</v>
      </c>
      <c r="G62" s="75" t="s">
        <v>138</v>
      </c>
      <c r="H62" s="75" t="s">
        <v>139</v>
      </c>
      <c r="I62" s="75" t="s">
        <v>140</v>
      </c>
      <c r="J62" s="75" t="s">
        <v>141</v>
      </c>
      <c r="K62" s="75" t="s">
        <v>142</v>
      </c>
      <c r="L62" s="147"/>
      <c r="M62" s="73"/>
    </row>
    <row r="63" spans="1:13" s="30" customFormat="1" ht="15" hidden="1">
      <c r="A63" s="148" t="s">
        <v>148</v>
      </c>
      <c r="B63" s="151" t="s">
        <v>129</v>
      </c>
      <c r="C63" s="76" t="s">
        <v>130</v>
      </c>
      <c r="D63" s="77">
        <v>2104218</v>
      </c>
      <c r="E63" s="78">
        <v>822506</v>
      </c>
      <c r="F63" s="78">
        <v>734173</v>
      </c>
      <c r="G63" s="78">
        <v>419499</v>
      </c>
      <c r="H63" s="78">
        <v>167431</v>
      </c>
      <c r="I63" s="78">
        <v>23369</v>
      </c>
      <c r="J63" s="78">
        <v>63301</v>
      </c>
      <c r="K63" s="78">
        <v>11352</v>
      </c>
      <c r="L63" s="79">
        <v>4345849</v>
      </c>
      <c r="M63" s="73"/>
    </row>
    <row r="64" spans="1:13" s="30" customFormat="1" ht="29.25" hidden="1">
      <c r="A64" s="149"/>
      <c r="B64" s="149"/>
      <c r="C64" s="80" t="s">
        <v>149</v>
      </c>
      <c r="D64" s="81">
        <v>0.4841903158623321</v>
      </c>
      <c r="E64" s="82">
        <v>0.18926244331084674</v>
      </c>
      <c r="F64" s="82">
        <v>0.1689366105449131</v>
      </c>
      <c r="G64" s="82">
        <v>0.0965286644795988</v>
      </c>
      <c r="H64" s="82">
        <v>0.038526649223201266</v>
      </c>
      <c r="I64" s="82">
        <v>0.00537731522655297</v>
      </c>
      <c r="J64" s="82">
        <v>0.014565853530575958</v>
      </c>
      <c r="K64" s="82">
        <v>0.0026121478219790885</v>
      </c>
      <c r="L64" s="83">
        <v>1</v>
      </c>
      <c r="M64" s="73"/>
    </row>
    <row r="65" spans="1:13" s="30" customFormat="1" ht="15" hidden="1">
      <c r="A65" s="149"/>
      <c r="B65" s="150"/>
      <c r="C65" s="84" t="s">
        <v>143</v>
      </c>
      <c r="D65" s="85">
        <v>0.029830446367089716</v>
      </c>
      <c r="E65" s="86">
        <v>0.022349694104889326</v>
      </c>
      <c r="F65" s="86">
        <v>0.028487165675761605</v>
      </c>
      <c r="G65" s="86">
        <v>0.04359019919573552</v>
      </c>
      <c r="H65" s="86">
        <v>0.11606060374999046</v>
      </c>
      <c r="I65" s="86">
        <v>0.059187048701602955</v>
      </c>
      <c r="J65" s="86">
        <v>0.36174067089547973</v>
      </c>
      <c r="K65" s="86">
        <v>0.3604953953636075</v>
      </c>
      <c r="L65" s="87">
        <v>0.03001678428921349</v>
      </c>
      <c r="M65" s="73"/>
    </row>
    <row r="66" spans="1:13" s="30" customFormat="1" ht="15" hidden="1">
      <c r="A66" s="149"/>
      <c r="B66" s="152" t="s">
        <v>132</v>
      </c>
      <c r="C66" s="80" t="s">
        <v>130</v>
      </c>
      <c r="D66" s="88">
        <v>68435055</v>
      </c>
      <c r="E66" s="89">
        <v>35979161</v>
      </c>
      <c r="F66" s="89">
        <v>25037889</v>
      </c>
      <c r="G66" s="89">
        <v>9204201</v>
      </c>
      <c r="H66" s="89">
        <v>1275186</v>
      </c>
      <c r="I66" s="89">
        <v>371464</v>
      </c>
      <c r="J66" s="89">
        <v>111689</v>
      </c>
      <c r="K66" s="89">
        <v>20138</v>
      </c>
      <c r="L66" s="90">
        <v>140434783</v>
      </c>
      <c r="M66" s="73"/>
    </row>
    <row r="67" spans="1:13" s="30" customFormat="1" ht="29.25" hidden="1">
      <c r="A67" s="149"/>
      <c r="B67" s="149"/>
      <c r="C67" s="80" t="s">
        <v>149</v>
      </c>
      <c r="D67" s="81">
        <v>0.4873084398186452</v>
      </c>
      <c r="E67" s="82">
        <v>0.2561983593480541</v>
      </c>
      <c r="F67" s="82">
        <v>0.17828837318743176</v>
      </c>
      <c r="G67" s="82">
        <v>0.06554074997217747</v>
      </c>
      <c r="H67" s="82">
        <v>0.00908027180132432</v>
      </c>
      <c r="I67" s="82">
        <v>0.00264509968303223</v>
      </c>
      <c r="J67" s="82">
        <v>0.0007953086665146199</v>
      </c>
      <c r="K67" s="82">
        <v>0.0001433975228202546</v>
      </c>
      <c r="L67" s="83">
        <v>1</v>
      </c>
      <c r="M67" s="73"/>
    </row>
    <row r="68" spans="1:14" s="30" customFormat="1" ht="15" hidden="1">
      <c r="A68" s="150"/>
      <c r="B68" s="150"/>
      <c r="C68" s="84" t="s">
        <v>143</v>
      </c>
      <c r="D68" s="85">
        <v>0.9701695536329101</v>
      </c>
      <c r="E68" s="86">
        <v>0.9776503058951107</v>
      </c>
      <c r="F68" s="86">
        <v>0.9715128343242384</v>
      </c>
      <c r="G68" s="86">
        <v>0.9564098008042646</v>
      </c>
      <c r="H68" s="86">
        <v>0.8839393962500095</v>
      </c>
      <c r="I68" s="86">
        <v>0.940812951298397</v>
      </c>
      <c r="J68" s="86">
        <v>0.6382593291045202</v>
      </c>
      <c r="K68" s="86">
        <v>0.6395046046363925</v>
      </c>
      <c r="L68" s="87">
        <v>0.9699832157107865</v>
      </c>
      <c r="M68" s="73">
        <f>L66/L69*100</f>
        <v>96.99832157107865</v>
      </c>
      <c r="N68" s="30">
        <f>SUM(G66:K66)/SUM(G69:K69)*100</f>
        <v>94.12946759538998</v>
      </c>
    </row>
    <row r="69" spans="1:13" s="30" customFormat="1" ht="15" hidden="1">
      <c r="A69" s="150" t="s">
        <v>127</v>
      </c>
      <c r="B69" s="149"/>
      <c r="C69" s="80" t="s">
        <v>130</v>
      </c>
      <c r="D69" s="88">
        <v>70539273</v>
      </c>
      <c r="E69" s="89">
        <v>36801667</v>
      </c>
      <c r="F69" s="89">
        <v>25772062</v>
      </c>
      <c r="G69" s="89">
        <v>9623700</v>
      </c>
      <c r="H69" s="89">
        <v>1442617</v>
      </c>
      <c r="I69" s="89">
        <v>394833</v>
      </c>
      <c r="J69" s="89">
        <v>174990</v>
      </c>
      <c r="K69" s="89">
        <v>31490</v>
      </c>
      <c r="L69" s="90">
        <v>144780632</v>
      </c>
      <c r="M69" s="73"/>
    </row>
    <row r="70" spans="1:13" s="30" customFormat="1" ht="29.25" hidden="1">
      <c r="A70" s="149"/>
      <c r="B70" s="149"/>
      <c r="C70" s="80" t="s">
        <v>149</v>
      </c>
      <c r="D70" s="81">
        <v>0.48721484376446156</v>
      </c>
      <c r="E70" s="82">
        <v>0.25418915839516437</v>
      </c>
      <c r="F70" s="82">
        <v>0.17800766334546736</v>
      </c>
      <c r="G70" s="82">
        <v>0.06647090751751933</v>
      </c>
      <c r="H70" s="82">
        <v>0.009964157360495567</v>
      </c>
      <c r="I70" s="82">
        <v>0.002727112007633728</v>
      </c>
      <c r="J70" s="82">
        <v>0.0012086561412440857</v>
      </c>
      <c r="K70" s="82">
        <v>0.00021750146801403661</v>
      </c>
      <c r="L70" s="83">
        <v>1</v>
      </c>
      <c r="M70" s="73"/>
    </row>
    <row r="71" spans="1:13" s="30" customFormat="1" ht="15" hidden="1">
      <c r="A71" s="153"/>
      <c r="B71" s="153"/>
      <c r="C71" s="91" t="s">
        <v>143</v>
      </c>
      <c r="D71" s="92">
        <v>1</v>
      </c>
      <c r="E71" s="93">
        <v>1</v>
      </c>
      <c r="F71" s="93">
        <v>1</v>
      </c>
      <c r="G71" s="93">
        <v>1</v>
      </c>
      <c r="H71" s="93">
        <v>1</v>
      </c>
      <c r="I71" s="93">
        <v>1</v>
      </c>
      <c r="J71" s="93">
        <v>1</v>
      </c>
      <c r="K71" s="93">
        <v>1</v>
      </c>
      <c r="L71" s="94">
        <v>1</v>
      </c>
      <c r="M71" s="73"/>
    </row>
    <row r="72" s="30" customFormat="1" ht="15" hidden="1"/>
    <row r="73" s="30" customFormat="1" ht="15" hidden="1"/>
    <row r="74" s="30" customFormat="1" ht="15" hidden="1"/>
    <row r="75" spans="1:13" s="96" customFormat="1" ht="11.25" hidden="1">
      <c r="A75" s="154" t="s">
        <v>152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95"/>
    </row>
    <row r="76" spans="1:13" s="96" customFormat="1" ht="11.25" hidden="1">
      <c r="A76" s="155" t="s">
        <v>126</v>
      </c>
      <c r="B76" s="155"/>
      <c r="C76" s="155"/>
      <c r="D76" s="157" t="s">
        <v>134</v>
      </c>
      <c r="E76" s="158"/>
      <c r="F76" s="158"/>
      <c r="G76" s="158"/>
      <c r="H76" s="158"/>
      <c r="I76" s="158"/>
      <c r="J76" s="158"/>
      <c r="K76" s="158"/>
      <c r="L76" s="159" t="s">
        <v>127</v>
      </c>
      <c r="M76" s="95"/>
    </row>
    <row r="77" spans="1:13" s="96" customFormat="1" ht="11.25" hidden="1">
      <c r="A77" s="156"/>
      <c r="B77" s="156"/>
      <c r="C77" s="156"/>
      <c r="D77" s="97" t="s">
        <v>135</v>
      </c>
      <c r="E77" s="98" t="s">
        <v>136</v>
      </c>
      <c r="F77" s="98" t="s">
        <v>137</v>
      </c>
      <c r="G77" s="98" t="s">
        <v>138</v>
      </c>
      <c r="H77" s="98" t="s">
        <v>139</v>
      </c>
      <c r="I77" s="98" t="s">
        <v>140</v>
      </c>
      <c r="J77" s="98" t="s">
        <v>141</v>
      </c>
      <c r="K77" s="98" t="s">
        <v>142</v>
      </c>
      <c r="L77" s="160"/>
      <c r="M77" s="95"/>
    </row>
    <row r="78" spans="1:13" s="96" customFormat="1" ht="11.25" hidden="1">
      <c r="A78" s="161" t="s">
        <v>144</v>
      </c>
      <c r="B78" s="161" t="s">
        <v>145</v>
      </c>
      <c r="C78" s="99" t="s">
        <v>130</v>
      </c>
      <c r="D78" s="100">
        <v>33465</v>
      </c>
      <c r="E78" s="101">
        <v>9581</v>
      </c>
      <c r="F78" s="101">
        <v>1220</v>
      </c>
      <c r="G78" s="101">
        <v>0</v>
      </c>
      <c r="H78" s="101">
        <v>0</v>
      </c>
      <c r="I78" s="101">
        <v>0</v>
      </c>
      <c r="J78" s="101">
        <v>0</v>
      </c>
      <c r="K78" s="101">
        <v>0</v>
      </c>
      <c r="L78" s="102">
        <v>44266</v>
      </c>
      <c r="M78" s="95"/>
    </row>
    <row r="79" spans="1:13" s="96" customFormat="1" ht="22.5" hidden="1">
      <c r="A79" s="124"/>
      <c r="B79" s="124"/>
      <c r="C79" s="103" t="s">
        <v>146</v>
      </c>
      <c r="D79" s="104">
        <v>0.75599783129264</v>
      </c>
      <c r="E79" s="105">
        <v>0.21644151267338363</v>
      </c>
      <c r="F79" s="105">
        <v>0.027560656033976415</v>
      </c>
      <c r="G79" s="105">
        <v>0</v>
      </c>
      <c r="H79" s="105">
        <v>0</v>
      </c>
      <c r="I79" s="105">
        <v>0</v>
      </c>
      <c r="J79" s="105">
        <v>0</v>
      </c>
      <c r="K79" s="105">
        <v>0</v>
      </c>
      <c r="L79" s="106">
        <v>1</v>
      </c>
      <c r="M79" s="95"/>
    </row>
    <row r="80" spans="1:13" s="96" customFormat="1" ht="11.25" hidden="1">
      <c r="A80" s="124"/>
      <c r="B80" s="123"/>
      <c r="C80" s="107" t="s">
        <v>143</v>
      </c>
      <c r="D80" s="108">
        <v>0.0008243961547591493</v>
      </c>
      <c r="E80" s="109">
        <v>0.0008236758535911656</v>
      </c>
      <c r="F80" s="109">
        <v>0.00019535875633975192</v>
      </c>
      <c r="G80" s="109">
        <v>0</v>
      </c>
      <c r="H80" s="109">
        <v>0</v>
      </c>
      <c r="I80" s="109">
        <v>0</v>
      </c>
      <c r="J80" s="109">
        <v>0</v>
      </c>
      <c r="K80" s="109">
        <v>0</v>
      </c>
      <c r="L80" s="110">
        <v>0.0007295840772469764</v>
      </c>
      <c r="M80" s="95"/>
    </row>
    <row r="81" spans="1:13" s="96" customFormat="1" ht="11.25" hidden="1">
      <c r="A81" s="124"/>
      <c r="B81" s="123" t="s">
        <v>147</v>
      </c>
      <c r="C81" s="103" t="s">
        <v>130</v>
      </c>
      <c r="D81" s="111">
        <v>566897</v>
      </c>
      <c r="E81" s="112">
        <v>623373</v>
      </c>
      <c r="F81" s="112">
        <v>521269</v>
      </c>
      <c r="G81" s="112">
        <v>259387</v>
      </c>
      <c r="H81" s="112">
        <v>42364</v>
      </c>
      <c r="I81" s="112">
        <v>10431</v>
      </c>
      <c r="J81" s="112">
        <v>13213</v>
      </c>
      <c r="K81" s="112">
        <v>1261</v>
      </c>
      <c r="L81" s="113">
        <v>2038195</v>
      </c>
      <c r="M81" s="95"/>
    </row>
    <row r="82" spans="1:13" s="96" customFormat="1" ht="22.5" hidden="1">
      <c r="A82" s="124"/>
      <c r="B82" s="124"/>
      <c r="C82" s="103" t="s">
        <v>146</v>
      </c>
      <c r="D82" s="104">
        <v>0.27813678279065546</v>
      </c>
      <c r="E82" s="105">
        <v>0.3058456133981292</v>
      </c>
      <c r="F82" s="105">
        <v>0.2557503084837319</v>
      </c>
      <c r="G82" s="105">
        <v>0.1272630930799065</v>
      </c>
      <c r="H82" s="105">
        <v>0.020785057366934964</v>
      </c>
      <c r="I82" s="105">
        <v>0.005117763511342143</v>
      </c>
      <c r="J82" s="105">
        <v>0.0064826966997760275</v>
      </c>
      <c r="K82" s="105">
        <v>0.0006186846695237699</v>
      </c>
      <c r="L82" s="106">
        <v>1</v>
      </c>
      <c r="M82" s="95"/>
    </row>
    <row r="83" spans="1:13" s="96" customFormat="1" ht="11.25" hidden="1">
      <c r="A83" s="123"/>
      <c r="B83" s="123"/>
      <c r="C83" s="107" t="s">
        <v>143</v>
      </c>
      <c r="D83" s="108">
        <v>0.01396526839816218</v>
      </c>
      <c r="E83" s="109">
        <v>0.05359120007104537</v>
      </c>
      <c r="F83" s="109">
        <v>0.08347087176923455</v>
      </c>
      <c r="G83" s="109">
        <v>0.13759598118967606</v>
      </c>
      <c r="H83" s="109">
        <v>0.17969578458902075</v>
      </c>
      <c r="I83" s="109">
        <v>0.1836734693877551</v>
      </c>
      <c r="J83" s="109">
        <v>0.6145009766533346</v>
      </c>
      <c r="K83" s="109">
        <v>0.36329588014981273</v>
      </c>
      <c r="L83" s="110">
        <v>0.033593155431355916</v>
      </c>
      <c r="M83" s="95"/>
    </row>
    <row r="84" spans="1:13" s="96" customFormat="1" ht="11.25" hidden="1">
      <c r="A84" s="123" t="s">
        <v>127</v>
      </c>
      <c r="B84" s="124"/>
      <c r="C84" s="103" t="s">
        <v>130</v>
      </c>
      <c r="D84" s="111">
        <v>40593348</v>
      </c>
      <c r="E84" s="112">
        <v>11632003</v>
      </c>
      <c r="F84" s="112">
        <v>6244921</v>
      </c>
      <c r="G84" s="112">
        <v>1885135</v>
      </c>
      <c r="H84" s="112">
        <v>235754</v>
      </c>
      <c r="I84" s="112">
        <v>56791</v>
      </c>
      <c r="J84" s="112">
        <v>21502</v>
      </c>
      <c r="K84" s="112">
        <v>3471</v>
      </c>
      <c r="L84" s="113">
        <v>60672925</v>
      </c>
      <c r="M84" s="95"/>
    </row>
    <row r="85" spans="1:13" s="96" customFormat="1" ht="22.5" hidden="1">
      <c r="A85" s="124"/>
      <c r="B85" s="124"/>
      <c r="C85" s="103" t="s">
        <v>146</v>
      </c>
      <c r="D85" s="104">
        <v>0.6690521019054215</v>
      </c>
      <c r="E85" s="105">
        <v>0.1917165358353829</v>
      </c>
      <c r="F85" s="105">
        <v>0.10292764029424988</v>
      </c>
      <c r="G85" s="105">
        <v>0.03107044863915824</v>
      </c>
      <c r="H85" s="105">
        <v>0.0038856541035395937</v>
      </c>
      <c r="I85" s="105">
        <v>0.0009360188255304981</v>
      </c>
      <c r="J85" s="105">
        <v>0.0003543920125822185</v>
      </c>
      <c r="K85" s="105">
        <v>5.720838413509816E-05</v>
      </c>
      <c r="L85" s="106">
        <v>1</v>
      </c>
      <c r="M85" s="95"/>
    </row>
    <row r="86" spans="1:13" s="96" customFormat="1" ht="11.25" hidden="1">
      <c r="A86" s="125"/>
      <c r="B86" s="125"/>
      <c r="C86" s="114" t="s">
        <v>143</v>
      </c>
      <c r="D86" s="115">
        <v>1</v>
      </c>
      <c r="E86" s="116">
        <v>1</v>
      </c>
      <c r="F86" s="116">
        <v>1</v>
      </c>
      <c r="G86" s="116">
        <v>1</v>
      </c>
      <c r="H86" s="116">
        <v>1</v>
      </c>
      <c r="I86" s="116">
        <v>1</v>
      </c>
      <c r="J86" s="116">
        <v>1</v>
      </c>
      <c r="K86" s="116">
        <v>1</v>
      </c>
      <c r="L86" s="117">
        <v>1</v>
      </c>
      <c r="M86" s="95"/>
    </row>
    <row r="87" s="30" customFormat="1" ht="15" hidden="1"/>
    <row r="88" spans="5:7" s="30" customFormat="1" ht="15" hidden="1">
      <c r="E88" s="30">
        <f>E81/E84*100</f>
        <v>5.359120007104537</v>
      </c>
      <c r="F88" s="30">
        <f>F81/F84*100</f>
        <v>8.347087176923456</v>
      </c>
      <c r="G88" s="118">
        <f>SUM(G81:K81)/SUM(G84:K84)*100</f>
        <v>14.830116228021389</v>
      </c>
    </row>
    <row r="89" s="30" customFormat="1" ht="15" hidden="1"/>
    <row r="90" s="30" customFormat="1" ht="15" hidden="1"/>
    <row r="91" s="30" customFormat="1" ht="15" hidden="1"/>
    <row r="92" s="30" customFormat="1" ht="15" hidden="1"/>
    <row r="93" s="30" customFormat="1" ht="15" hidden="1"/>
    <row r="94" s="30" customFormat="1" ht="15" hidden="1"/>
    <row r="95" s="30" customFormat="1" ht="15" hidden="1"/>
    <row r="96" s="30" customFormat="1" ht="15" hidden="1"/>
    <row r="97" s="30" customFormat="1" ht="15" hidden="1"/>
    <row r="98" s="30" customFormat="1" ht="15" hidden="1"/>
    <row r="99" s="30" customFormat="1" ht="15" hidden="1"/>
    <row r="100" s="30" customFormat="1" ht="15" hidden="1"/>
    <row r="101" s="30" customFormat="1" ht="15" hidden="1"/>
    <row r="102" s="30" customFormat="1" ht="15" hidden="1"/>
    <row r="103" s="30" customFormat="1" ht="15" hidden="1"/>
    <row r="104" s="30" customFormat="1" ht="15" hidden="1"/>
    <row r="105" s="30" customFormat="1" ht="15" hidden="1"/>
    <row r="106" s="30" customFormat="1" ht="15" hidden="1"/>
    <row r="107" s="30" customFormat="1" ht="15" hidden="1"/>
    <row r="108" s="30" customFormat="1" ht="15" hidden="1"/>
    <row r="109" s="30" customFormat="1" ht="15" hidden="1"/>
    <row r="110" s="30" customFormat="1" ht="15" hidden="1"/>
    <row r="111" s="30" customFormat="1" ht="15" hidden="1"/>
    <row r="112" s="30" customFormat="1" ht="15" hidden="1"/>
    <row r="113" s="30" customFormat="1" ht="15" hidden="1"/>
    <row r="114" s="30" customFormat="1" ht="15" hidden="1"/>
    <row r="115" s="30" customFormat="1" ht="15" hidden="1"/>
    <row r="116" s="30" customFormat="1" ht="15" hidden="1"/>
    <row r="117" s="30" customFormat="1" ht="15" hidden="1"/>
    <row r="118" s="30" customFormat="1" ht="15" hidden="1"/>
    <row r="119" s="30" customFormat="1" ht="15" hidden="1"/>
    <row r="120" s="30" customFormat="1" ht="15" hidden="1"/>
    <row r="121" s="30" customFormat="1" ht="15" hidden="1"/>
    <row r="122" s="30" customFormat="1" ht="15" hidden="1"/>
    <row r="123" s="30" customFormat="1" ht="15" hidden="1"/>
    <row r="124" s="30" customFormat="1" ht="15" hidden="1"/>
    <row r="125" s="30" customFormat="1" ht="15" hidden="1"/>
    <row r="126" s="30" customFormat="1" ht="15" hidden="1"/>
    <row r="127" s="30" customFormat="1" ht="15" hidden="1"/>
    <row r="128" s="30" customFormat="1" ht="15" hidden="1"/>
    <row r="129" s="30" customFormat="1" ht="15" hidden="1"/>
    <row r="130" s="30" customFormat="1" ht="15" hidden="1"/>
    <row r="131" s="30" customFormat="1" ht="15" hidden="1"/>
    <row r="132" s="30" customFormat="1" ht="15" hidden="1"/>
    <row r="133" s="30" customFormat="1" ht="15" hidden="1"/>
    <row r="134" s="30" customFormat="1" ht="15" hidden="1"/>
    <row r="135" s="30" customFormat="1" ht="15" hidden="1"/>
    <row r="136" s="30" customFormat="1" ht="15" hidden="1"/>
    <row r="137" s="30" customFormat="1" ht="15" hidden="1"/>
    <row r="138" s="30" customFormat="1" ht="15" hidden="1"/>
    <row r="139" s="30" customFormat="1" ht="15" hidden="1"/>
    <row r="140" s="30" customFormat="1" ht="15" hidden="1"/>
    <row r="141" s="30" customFormat="1" ht="15" hidden="1"/>
    <row r="142" s="30" customFormat="1" ht="15" hidden="1"/>
    <row r="143" s="30" customFormat="1" ht="15" hidden="1"/>
    <row r="144" s="30" customFormat="1" ht="15" hidden="1"/>
    <row r="145" s="30" customFormat="1" ht="15" hidden="1"/>
    <row r="146" s="30" customFormat="1" ht="15" hidden="1"/>
    <row r="147" s="30" customFormat="1" ht="15" hidden="1"/>
    <row r="148" s="30" customFormat="1" ht="15" hidden="1"/>
    <row r="149" s="30" customFormat="1" ht="15" hidden="1"/>
    <row r="150" s="30" customFormat="1" ht="15" hidden="1"/>
    <row r="151" s="30" customFormat="1" ht="15" hidden="1"/>
    <row r="152" s="30" customFormat="1" ht="15" hidden="1"/>
    <row r="153" s="30" customFormat="1" ht="15" hidden="1"/>
    <row r="154" s="30" customFormat="1" ht="15" hidden="1"/>
    <row r="155" s="30" customFormat="1" ht="15" hidden="1"/>
    <row r="156" s="30" customFormat="1" ht="15" hidden="1"/>
    <row r="157" s="30" customFormat="1" ht="15" hidden="1"/>
    <row r="158" s="30" customFormat="1" ht="15" hidden="1"/>
    <row r="159" s="30" customFormat="1" ht="15" hidden="1"/>
    <row r="160" s="30" customFormat="1" ht="15" hidden="1"/>
    <row r="161" s="30" customFormat="1" ht="15" hidden="1"/>
    <row r="162" s="30" customFormat="1" ht="15" hidden="1"/>
    <row r="163" s="30" customFormat="1" ht="15" hidden="1"/>
    <row r="164" s="30" customFormat="1" ht="15" hidden="1"/>
    <row r="165" s="30" customFormat="1" ht="15" hidden="1"/>
    <row r="166" s="30" customFormat="1" ht="15" hidden="1"/>
    <row r="167" s="30" customFormat="1" ht="15" hidden="1"/>
    <row r="168" s="30" customFormat="1" ht="15" hidden="1"/>
    <row r="169" s="30" customFormat="1" ht="15" hidden="1"/>
    <row r="170" s="30" customFormat="1" ht="15" hidden="1"/>
    <row r="171" s="30" customFormat="1" ht="15"/>
    <row r="172" s="30" customFormat="1" ht="15"/>
    <row r="173" s="30" customFormat="1" ht="15"/>
    <row r="174" s="30" customFormat="1" ht="15"/>
    <row r="175" s="30" customFormat="1" ht="15"/>
    <row r="176" s="30" customFormat="1" ht="15"/>
    <row r="177" s="30" customFormat="1" ht="15"/>
    <row r="178" s="30" customFormat="1" ht="15"/>
    <row r="179" s="30" customFormat="1" ht="15"/>
    <row r="180" s="30" customFormat="1" ht="15"/>
    <row r="181" s="30" customFormat="1" ht="15"/>
    <row r="182" s="30" customFormat="1" ht="15"/>
    <row r="183" s="30" customFormat="1" ht="15"/>
    <row r="184" s="30" customFormat="1" ht="15"/>
    <row r="185" s="30" customFormat="1" ht="15"/>
    <row r="186" s="30" customFormat="1" ht="15"/>
    <row r="187" s="30" customFormat="1" ht="15"/>
    <row r="188" s="30" customFormat="1" ht="15"/>
    <row r="189" s="30" customFormat="1" ht="15"/>
    <row r="190" s="30" customFormat="1" ht="15"/>
    <row r="191" s="30" customFormat="1" ht="15"/>
    <row r="192" s="30" customFormat="1" ht="15"/>
    <row r="193" s="30" customFormat="1" ht="15"/>
    <row r="194" s="30" customFormat="1" ht="15"/>
    <row r="195" s="30" customFormat="1" ht="15"/>
    <row r="196" s="30" customFormat="1" ht="15"/>
    <row r="197" s="30" customFormat="1" ht="15"/>
    <row r="198" s="30" customFormat="1" ht="15"/>
    <row r="199" s="30" customFormat="1" ht="15"/>
    <row r="200" s="30" customFormat="1" ht="15"/>
    <row r="201" s="30" customFormat="1" ht="15"/>
    <row r="202" s="30" customFormat="1" ht="15"/>
    <row r="203" s="30" customFormat="1" ht="15"/>
    <row r="204" s="30" customFormat="1" ht="15"/>
    <row r="205" s="30" customFormat="1" ht="15"/>
    <row r="206" s="30" customFormat="1" ht="15"/>
    <row r="207" s="30" customFormat="1" ht="15"/>
    <row r="208" s="30" customFormat="1" ht="15"/>
    <row r="209" s="30" customFormat="1" ht="15"/>
    <row r="210" s="30" customFormat="1" ht="15"/>
    <row r="211" s="30" customFormat="1" ht="15"/>
    <row r="212" s="30" customFormat="1" ht="15"/>
    <row r="213" s="30" customFormat="1" ht="15"/>
    <row r="214" s="30" customFormat="1" ht="15"/>
    <row r="215" s="30" customFormat="1" ht="15"/>
    <row r="216" s="30" customFormat="1" ht="15"/>
    <row r="217" s="30" customFormat="1" ht="15"/>
    <row r="218" s="30" customFormat="1" ht="15"/>
    <row r="219" s="30" customFormat="1" ht="15"/>
    <row r="220" s="30" customFormat="1" ht="15"/>
    <row r="221" s="30" customFormat="1" ht="15"/>
    <row r="222" s="30" customFormat="1" ht="15"/>
    <row r="223" s="30" customFormat="1" ht="15"/>
    <row r="224" s="30" customFormat="1" ht="15"/>
    <row r="225" s="30" customFormat="1" ht="15"/>
    <row r="226" s="30" customFormat="1" ht="15"/>
    <row r="227" s="30" customFormat="1" ht="15"/>
    <row r="228" s="30" customFormat="1" ht="15"/>
    <row r="229" s="30" customFormat="1" ht="15"/>
    <row r="230" s="30" customFormat="1" ht="15"/>
    <row r="231" s="30" customFormat="1" ht="15"/>
    <row r="232" s="30" customFormat="1" ht="15"/>
    <row r="233" s="30" customFormat="1" ht="15"/>
    <row r="234" s="30" customFormat="1" ht="15"/>
    <row r="235" s="30" customFormat="1" ht="15"/>
    <row r="236" s="30" customFormat="1" ht="15"/>
    <row r="237" s="30" customFormat="1" ht="15"/>
    <row r="238" s="30" customFormat="1" ht="15"/>
    <row r="239" s="30" customFormat="1" ht="15"/>
    <row r="240" s="30" customFormat="1" ht="15"/>
    <row r="241" s="30" customFormat="1" ht="15"/>
    <row r="242" s="30" customFormat="1" ht="15"/>
    <row r="243" s="30" customFormat="1" ht="15"/>
    <row r="244" s="30" customFormat="1" ht="15"/>
    <row r="245" s="30" customFormat="1" ht="15"/>
    <row r="246" s="30" customFormat="1" ht="15"/>
    <row r="247" s="30" customFormat="1" ht="15"/>
    <row r="248" s="30" customFormat="1" ht="15"/>
    <row r="249" s="30" customFormat="1" ht="15"/>
    <row r="250" s="30" customFormat="1" ht="15"/>
    <row r="251" s="30" customFormat="1" ht="15"/>
    <row r="252" s="30" customFormat="1" ht="15"/>
    <row r="253" s="30" customFormat="1" ht="15"/>
    <row r="254" s="30" customFormat="1" ht="15"/>
    <row r="255" s="30" customFormat="1" ht="15"/>
    <row r="256" s="30" customFormat="1" ht="15"/>
    <row r="257" s="30" customFormat="1" ht="15"/>
    <row r="258" s="30" customFormat="1" ht="15"/>
    <row r="259" s="30" customFormat="1" ht="15"/>
    <row r="260" s="30" customFormat="1" ht="15"/>
    <row r="261" s="30" customFormat="1" ht="15"/>
    <row r="262" s="30" customFormat="1" ht="15"/>
    <row r="263" s="30" customFormat="1" ht="15"/>
    <row r="264" s="30" customFormat="1" ht="15"/>
    <row r="265" s="30" customFormat="1" ht="15"/>
    <row r="266" s="30" customFormat="1" ht="15"/>
    <row r="267" s="30" customFormat="1" ht="15"/>
    <row r="268" s="30" customFormat="1" ht="15"/>
    <row r="269" s="30" customFormat="1" ht="15"/>
    <row r="270" s="30" customFormat="1" ht="15"/>
    <row r="271" s="30" customFormat="1" ht="15"/>
    <row r="272" s="30" customFormat="1" ht="15"/>
    <row r="273" s="30" customFormat="1" ht="15"/>
    <row r="274" s="30" customFormat="1" ht="15"/>
    <row r="275" s="30" customFormat="1" ht="15"/>
    <row r="276" s="30" customFormat="1" ht="15"/>
    <row r="277" s="30" customFormat="1" ht="15"/>
    <row r="278" s="30" customFormat="1" ht="15"/>
    <row r="279" s="30" customFormat="1" ht="15"/>
    <row r="280" s="30" customFormat="1" ht="15"/>
    <row r="281" s="30" customFormat="1" ht="15"/>
    <row r="282" s="30" customFormat="1" ht="15"/>
    <row r="283" s="30" customFormat="1" ht="15"/>
    <row r="284" s="30" customFormat="1" ht="15"/>
    <row r="285" s="30" customFormat="1" ht="15"/>
    <row r="286" s="30" customFormat="1" ht="15"/>
    <row r="287" s="30" customFormat="1" ht="15"/>
    <row r="288" s="30" customFormat="1" ht="15"/>
    <row r="289" s="30" customFormat="1" ht="15"/>
    <row r="290" s="30" customFormat="1" ht="15"/>
    <row r="291" s="30" customFormat="1" ht="15"/>
    <row r="292" s="30" customFormat="1" ht="15"/>
    <row r="293" s="30" customFormat="1" ht="15"/>
    <row r="294" s="30" customFormat="1" ht="15"/>
    <row r="295" s="30" customFormat="1" ht="15"/>
    <row r="296" s="30" customFormat="1" ht="15"/>
    <row r="297" s="30" customFormat="1" ht="15"/>
    <row r="298" s="30" customFormat="1" ht="15"/>
    <row r="299" s="30" customFormat="1" ht="15"/>
    <row r="300" s="30" customFormat="1" ht="15"/>
    <row r="301" s="30" customFormat="1" ht="15"/>
    <row r="302" s="30" customFormat="1" ht="15"/>
    <row r="303" s="30" customFormat="1" ht="15"/>
    <row r="304" s="30" customFormat="1" ht="15"/>
    <row r="305" s="30" customFormat="1" ht="15"/>
    <row r="306" s="30" customFormat="1" ht="15"/>
    <row r="307" s="30" customFormat="1" ht="15"/>
    <row r="308" s="30" customFormat="1" ht="15"/>
    <row r="309" s="30" customFormat="1" ht="15"/>
    <row r="310" s="30" customFormat="1" ht="15"/>
    <row r="311" s="30" customFormat="1" ht="15"/>
    <row r="312" s="30" customFormat="1" ht="15"/>
    <row r="313" s="30" customFormat="1" ht="15"/>
    <row r="314" s="30" customFormat="1" ht="15"/>
    <row r="315" s="30" customFormat="1" ht="15"/>
    <row r="316" s="30" customFormat="1" ht="15"/>
    <row r="317" s="30" customFormat="1" ht="15"/>
    <row r="318" s="30" customFormat="1" ht="15"/>
    <row r="319" s="30" customFormat="1" ht="15"/>
    <row r="320" s="30" customFormat="1" ht="15"/>
    <row r="321" s="30" customFormat="1" ht="15"/>
    <row r="322" s="30" customFormat="1" ht="15"/>
    <row r="323" s="30" customFormat="1" ht="15"/>
    <row r="324" s="30" customFormat="1" ht="15"/>
    <row r="325" s="30" customFormat="1" ht="15"/>
    <row r="326" s="30" customFormat="1" ht="15"/>
    <row r="327" s="30" customFormat="1" ht="15"/>
    <row r="328" s="30" customFormat="1" ht="15"/>
    <row r="329" s="30" customFormat="1" ht="15"/>
    <row r="330" s="30" customFormat="1" ht="15"/>
    <row r="331" s="30" customFormat="1" ht="15"/>
    <row r="332" s="30" customFormat="1" ht="15"/>
    <row r="333" s="30" customFormat="1" ht="15"/>
    <row r="334" s="30" customFormat="1" ht="15"/>
    <row r="335" s="30" customFormat="1" ht="15"/>
    <row r="336" s="30" customFormat="1" ht="15"/>
    <row r="337" s="30" customFormat="1" ht="15"/>
    <row r="338" s="30" customFormat="1" ht="15"/>
    <row r="339" s="30" customFormat="1" ht="15"/>
    <row r="340" s="30" customFormat="1" ht="15"/>
    <row r="341" s="30" customFormat="1" ht="15"/>
    <row r="342" s="30" customFormat="1" ht="15"/>
    <row r="343" s="30" customFormat="1" ht="15"/>
    <row r="344" s="30" customFormat="1" ht="15"/>
    <row r="345" s="30" customFormat="1" ht="15"/>
    <row r="346" s="30" customFormat="1" ht="15"/>
    <row r="347" s="30" customFormat="1" ht="15"/>
    <row r="348" s="30" customFormat="1" ht="15"/>
    <row r="349" s="30" customFormat="1" ht="15"/>
    <row r="350" s="30" customFormat="1" ht="15"/>
    <row r="351" s="30" customFormat="1" ht="15"/>
    <row r="352" s="30" customFormat="1" ht="15"/>
    <row r="353" s="30" customFormat="1" ht="15"/>
    <row r="354" s="30" customFormat="1" ht="15"/>
    <row r="355" s="30" customFormat="1" ht="15"/>
    <row r="356" s="30" customFormat="1" ht="15"/>
    <row r="357" s="30" customFormat="1" ht="15"/>
    <row r="358" s="30" customFormat="1" ht="15"/>
    <row r="359" s="30" customFormat="1" ht="15"/>
    <row r="360" s="30" customFormat="1" ht="15"/>
    <row r="361" s="30" customFormat="1" ht="15"/>
    <row r="362" s="30" customFormat="1" ht="15"/>
    <row r="363" s="30" customFormat="1" ht="15"/>
    <row r="364" s="30" customFormat="1" ht="15"/>
    <row r="365" s="30" customFormat="1" ht="15"/>
    <row r="366" s="30" customFormat="1" ht="15"/>
    <row r="367" s="30" customFormat="1" ht="15"/>
    <row r="368" s="30" customFormat="1" ht="15"/>
    <row r="369" s="30" customFormat="1" ht="15"/>
    <row r="370" s="30" customFormat="1" ht="15"/>
    <row r="371" s="30" customFormat="1" ht="15"/>
    <row r="372" s="30" customFormat="1" ht="15"/>
    <row r="373" s="30" customFormat="1" ht="15"/>
    <row r="374" s="30" customFormat="1" ht="15"/>
    <row r="375" s="30" customFormat="1" ht="15"/>
    <row r="376" s="30" customFormat="1" ht="15"/>
    <row r="377" s="30" customFormat="1" ht="15"/>
    <row r="378" s="30" customFormat="1" ht="15"/>
    <row r="379" s="30" customFormat="1" ht="15"/>
    <row r="380" s="30" customFormat="1" ht="15"/>
    <row r="381" s="30" customFormat="1" ht="15"/>
    <row r="382" s="30" customFormat="1" ht="15"/>
    <row r="383" s="30" customFormat="1" ht="15"/>
    <row r="384" s="30" customFormat="1" ht="15"/>
    <row r="385" s="30" customFormat="1" ht="15"/>
    <row r="386" s="30" customFormat="1" ht="15"/>
    <row r="387" s="30" customFormat="1" ht="15"/>
    <row r="388" s="30" customFormat="1" ht="15"/>
    <row r="389" s="30" customFormat="1" ht="15"/>
    <row r="390" s="30" customFormat="1" ht="15"/>
    <row r="391" s="30" customFormat="1" ht="15"/>
    <row r="392" s="30" customFormat="1" ht="15"/>
    <row r="393" s="30" customFormat="1" ht="15"/>
    <row r="394" s="30" customFormat="1" ht="15"/>
    <row r="395" s="30" customFormat="1" ht="15"/>
    <row r="396" s="30" customFormat="1" ht="15"/>
    <row r="397" s="30" customFormat="1" ht="15"/>
    <row r="398" s="30" customFormat="1" ht="15"/>
    <row r="399" s="30" customFormat="1" ht="15"/>
    <row r="400" s="30" customFormat="1" ht="15"/>
    <row r="401" s="30" customFormat="1" ht="15"/>
    <row r="402" s="30" customFormat="1" ht="15"/>
    <row r="403" s="30" customFormat="1" ht="15"/>
    <row r="404" s="30" customFormat="1" ht="15"/>
    <row r="405" s="30" customFormat="1" ht="15"/>
    <row r="406" s="30" customFormat="1" ht="15"/>
    <row r="407" s="30" customFormat="1" ht="15"/>
    <row r="408" s="30" customFormat="1" ht="15"/>
    <row r="409" s="30" customFormat="1" ht="15"/>
    <row r="410" s="30" customFormat="1" ht="15"/>
    <row r="411" s="30" customFormat="1" ht="15"/>
    <row r="412" s="30" customFormat="1" ht="15"/>
    <row r="413" s="30" customFormat="1" ht="15"/>
    <row r="414" s="30" customFormat="1" ht="15"/>
    <row r="415" s="30" customFormat="1" ht="15"/>
    <row r="416" s="30" customFormat="1" ht="15"/>
    <row r="417" s="30" customFormat="1" ht="15"/>
    <row r="418" s="30" customFormat="1" ht="15"/>
    <row r="419" s="30" customFormat="1" ht="15"/>
    <row r="420" s="30" customFormat="1" ht="15"/>
    <row r="421" s="30" customFormat="1" ht="15"/>
    <row r="422" s="30" customFormat="1" ht="15"/>
    <row r="423" s="30" customFormat="1" ht="15"/>
    <row r="424" s="30" customFormat="1" ht="15"/>
    <row r="425" s="30" customFormat="1" ht="15"/>
    <row r="426" s="30" customFormat="1" ht="15"/>
    <row r="427" s="30" customFormat="1" ht="15"/>
    <row r="428" s="30" customFormat="1" ht="15"/>
    <row r="429" s="30" customFormat="1" ht="15"/>
    <row r="430" s="30" customFormat="1" ht="15"/>
    <row r="431" s="30" customFormat="1" ht="15"/>
    <row r="432" s="30" customFormat="1" ht="15"/>
    <row r="433" s="30" customFormat="1" ht="15"/>
    <row r="434" s="30" customFormat="1" ht="15"/>
    <row r="435" s="30" customFormat="1" ht="15"/>
    <row r="436" s="30" customFormat="1" ht="15"/>
    <row r="437" s="30" customFormat="1" ht="15"/>
    <row r="438" s="30" customFormat="1" ht="15"/>
    <row r="439" s="30" customFormat="1" ht="15"/>
    <row r="440" s="30" customFormat="1" ht="15"/>
    <row r="441" s="30" customFormat="1" ht="15"/>
    <row r="442" s="30" customFormat="1" ht="15"/>
    <row r="443" s="30" customFormat="1" ht="15"/>
    <row r="444" s="30" customFormat="1" ht="15"/>
    <row r="445" s="30" customFormat="1" ht="15"/>
    <row r="446" s="30" customFormat="1" ht="15"/>
    <row r="447" s="30" customFormat="1" ht="15"/>
    <row r="448" s="30" customFormat="1" ht="15"/>
    <row r="449" s="30" customFormat="1" ht="15"/>
    <row r="450" s="30" customFormat="1" ht="15"/>
    <row r="451" s="30" customFormat="1" ht="15"/>
    <row r="452" s="30" customFormat="1" ht="15"/>
    <row r="453" s="30" customFormat="1" ht="15"/>
    <row r="454" s="30" customFormat="1" ht="15"/>
    <row r="455" s="30" customFormat="1" ht="15"/>
    <row r="456" s="30" customFormat="1" ht="15"/>
    <row r="457" s="30" customFormat="1" ht="15"/>
    <row r="458" s="30" customFormat="1" ht="15"/>
    <row r="459" s="30" customFormat="1" ht="15"/>
    <row r="460" s="30" customFormat="1" ht="15"/>
    <row r="461" s="30" customFormat="1" ht="15"/>
    <row r="462" s="30" customFormat="1" ht="15"/>
    <row r="463" s="30" customFormat="1" ht="15"/>
    <row r="464" s="30" customFormat="1" ht="15"/>
    <row r="465" s="30" customFormat="1" ht="15"/>
    <row r="466" s="30" customFormat="1" ht="15"/>
    <row r="467" s="30" customFormat="1" ht="15"/>
    <row r="468" s="30" customFormat="1" ht="15"/>
    <row r="469" s="30" customFormat="1" ht="15"/>
    <row r="470" s="30" customFormat="1" ht="15"/>
    <row r="471" s="30" customFormat="1" ht="15"/>
    <row r="472" s="30" customFormat="1" ht="15"/>
    <row r="473" s="30" customFormat="1" ht="15"/>
    <row r="474" s="30" customFormat="1" ht="15"/>
    <row r="475" s="30" customFormat="1" ht="15"/>
    <row r="476" s="30" customFormat="1" ht="15"/>
    <row r="477" s="30" customFormat="1" ht="15"/>
    <row r="478" s="30" customFormat="1" ht="15"/>
    <row r="479" s="30" customFormat="1" ht="15"/>
    <row r="480" s="30" customFormat="1" ht="15"/>
    <row r="481" s="30" customFormat="1" ht="15"/>
    <row r="482" s="30" customFormat="1" ht="15"/>
    <row r="483" s="30" customFormat="1" ht="15"/>
    <row r="484" s="30" customFormat="1" ht="15"/>
    <row r="485" s="30" customFormat="1" ht="15"/>
    <row r="486" s="30" customFormat="1" ht="15"/>
    <row r="487" s="30" customFormat="1" ht="15"/>
    <row r="488" s="30" customFormat="1" ht="15"/>
    <row r="489" s="30" customFormat="1" ht="15"/>
    <row r="490" s="30" customFormat="1" ht="15"/>
    <row r="491" s="30" customFormat="1" ht="15"/>
    <row r="492" s="30" customFormat="1" ht="15"/>
    <row r="493" s="30" customFormat="1" ht="15"/>
    <row r="494" s="30" customFormat="1" ht="15"/>
    <row r="495" s="30" customFormat="1" ht="15"/>
    <row r="496" s="30" customFormat="1" ht="15"/>
    <row r="497" s="30" customFormat="1" ht="15"/>
    <row r="498" s="30" customFormat="1" ht="15"/>
    <row r="499" s="30" customFormat="1" ht="15"/>
    <row r="500" s="30" customFormat="1" ht="15"/>
    <row r="501" s="30" customFormat="1" ht="15"/>
    <row r="502" s="30" customFormat="1" ht="15"/>
    <row r="503" s="30" customFormat="1" ht="15"/>
    <row r="504" s="30" customFormat="1" ht="15"/>
    <row r="505" s="30" customFormat="1" ht="15"/>
    <row r="506" s="30" customFormat="1" ht="15"/>
    <row r="507" s="30" customFormat="1" ht="15"/>
    <row r="508" s="30" customFormat="1" ht="15"/>
    <row r="509" s="30" customFormat="1" ht="15"/>
    <row r="510" s="30" customFormat="1" ht="15"/>
    <row r="511" s="30" customFormat="1" ht="15"/>
    <row r="512" s="30" customFormat="1" ht="15"/>
    <row r="513" s="30" customFormat="1" ht="15"/>
    <row r="514" s="30" customFormat="1" ht="15"/>
    <row r="515" s="30" customFormat="1" ht="15"/>
    <row r="516" s="30" customFormat="1" ht="15"/>
    <row r="517" s="30" customFormat="1" ht="15"/>
    <row r="518" s="30" customFormat="1" ht="15"/>
    <row r="519" s="30" customFormat="1" ht="15"/>
    <row r="520" s="30" customFormat="1" ht="15"/>
    <row r="521" s="30" customFormat="1" ht="15"/>
    <row r="522" s="30" customFormat="1" ht="15"/>
    <row r="523" s="30" customFormat="1" ht="15"/>
    <row r="524" s="30" customFormat="1" ht="15"/>
    <row r="525" s="30" customFormat="1" ht="15"/>
    <row r="526" s="30" customFormat="1" ht="15"/>
    <row r="527" s="30" customFormat="1" ht="15"/>
    <row r="528" s="30" customFormat="1" ht="15"/>
    <row r="529" s="30" customFormat="1" ht="15"/>
    <row r="530" s="30" customFormat="1" ht="15"/>
    <row r="531" s="30" customFormat="1" ht="15"/>
    <row r="532" s="30" customFormat="1" ht="15"/>
    <row r="533" s="30" customFormat="1" ht="15"/>
    <row r="534" s="30" customFormat="1" ht="15"/>
    <row r="535" s="30" customFormat="1" ht="15"/>
    <row r="536" s="30" customFormat="1" ht="15"/>
    <row r="537" s="30" customFormat="1" ht="15"/>
    <row r="538" s="30" customFormat="1" ht="15"/>
    <row r="539" s="30" customFormat="1" ht="15"/>
    <row r="540" s="30" customFormat="1" ht="15"/>
    <row r="541" s="30" customFormat="1" ht="15"/>
    <row r="542" s="30" customFormat="1" ht="15"/>
    <row r="543" s="30" customFormat="1" ht="15"/>
    <row r="544" s="30" customFormat="1" ht="15"/>
    <row r="545" s="30" customFormat="1" ht="15"/>
    <row r="546" s="30" customFormat="1" ht="15"/>
    <row r="547" s="30" customFormat="1" ht="15"/>
    <row r="548" s="30" customFormat="1" ht="15"/>
    <row r="549" s="30" customFormat="1" ht="15"/>
    <row r="550" s="30" customFormat="1" ht="15"/>
    <row r="551" s="30" customFormat="1" ht="15"/>
    <row r="552" s="30" customFormat="1" ht="15"/>
    <row r="553" s="30" customFormat="1" ht="15"/>
    <row r="554" s="30" customFormat="1" ht="15"/>
    <row r="555" s="30" customFormat="1" ht="15"/>
    <row r="556" s="30" customFormat="1" ht="15"/>
    <row r="557" s="30" customFormat="1" ht="15"/>
    <row r="558" s="30" customFormat="1" ht="15"/>
    <row r="559" s="30" customFormat="1" ht="15"/>
    <row r="560" s="30" customFormat="1" ht="15"/>
    <row r="561" s="30" customFormat="1" ht="15"/>
    <row r="562" s="30" customFormat="1" ht="15"/>
    <row r="563" s="30" customFormat="1" ht="15"/>
    <row r="564" s="30" customFormat="1" ht="15"/>
    <row r="565" s="30" customFormat="1" ht="15"/>
    <row r="566" s="30" customFormat="1" ht="15"/>
    <row r="567" s="30" customFormat="1" ht="15"/>
    <row r="568" s="30" customFormat="1" ht="15"/>
    <row r="569" s="30" customFormat="1" ht="15"/>
    <row r="570" s="30" customFormat="1" ht="15"/>
    <row r="571" s="30" customFormat="1" ht="15"/>
    <row r="572" s="30" customFormat="1" ht="15"/>
    <row r="573" s="30" customFormat="1" ht="15"/>
    <row r="574" s="30" customFormat="1" ht="15"/>
    <row r="575" s="30" customFormat="1" ht="15"/>
    <row r="576" s="30" customFormat="1" ht="15"/>
    <row r="577" s="30" customFormat="1" ht="15"/>
    <row r="578" s="30" customFormat="1" ht="15"/>
    <row r="579" s="30" customFormat="1" ht="15"/>
    <row r="580" s="30" customFormat="1" ht="15"/>
    <row r="581" s="30" customFormat="1" ht="15"/>
    <row r="582" s="30" customFormat="1" ht="15"/>
    <row r="583" s="30" customFormat="1" ht="15"/>
    <row r="584" s="30" customFormat="1" ht="15"/>
    <row r="585" s="30" customFormat="1" ht="15"/>
    <row r="586" s="30" customFormat="1" ht="15"/>
    <row r="587" s="30" customFormat="1" ht="15"/>
    <row r="588" s="30" customFormat="1" ht="15"/>
    <row r="589" s="30" customFormat="1" ht="15"/>
    <row r="590" s="30" customFormat="1" ht="15"/>
    <row r="591" s="30" customFormat="1" ht="15"/>
    <row r="592" s="30" customFormat="1" ht="15"/>
    <row r="593" s="30" customFormat="1" ht="15"/>
    <row r="594" s="30" customFormat="1" ht="15"/>
    <row r="595" s="30" customFormat="1" ht="15"/>
    <row r="596" s="30" customFormat="1" ht="15"/>
    <row r="597" s="30" customFormat="1" ht="15"/>
    <row r="598" s="30" customFormat="1" ht="15"/>
    <row r="599" s="30" customFormat="1" ht="15"/>
    <row r="600" s="30" customFormat="1" ht="15"/>
    <row r="601" s="30" customFormat="1" ht="15"/>
    <row r="602" s="30" customFormat="1" ht="15"/>
    <row r="603" s="30" customFormat="1" ht="15"/>
    <row r="604" s="30" customFormat="1" ht="15"/>
    <row r="605" s="30" customFormat="1" ht="15"/>
    <row r="606" s="30" customFormat="1" ht="15"/>
    <row r="607" s="30" customFormat="1" ht="15"/>
    <row r="608" s="30" customFormat="1" ht="15"/>
    <row r="609" s="30" customFormat="1" ht="15"/>
    <row r="610" s="30" customFormat="1" ht="15"/>
    <row r="611" s="30" customFormat="1" ht="15"/>
    <row r="612" s="30" customFormat="1" ht="15"/>
    <row r="613" s="30" customFormat="1" ht="15"/>
    <row r="614" s="30" customFormat="1" ht="15"/>
    <row r="615" s="30" customFormat="1" ht="15"/>
    <row r="616" s="30" customFormat="1" ht="15"/>
    <row r="617" s="30" customFormat="1" ht="15"/>
    <row r="618" s="30" customFormat="1" ht="15"/>
    <row r="619" s="30" customFormat="1" ht="15"/>
    <row r="620" s="30" customFormat="1" ht="15"/>
    <row r="621" s="30" customFormat="1" ht="15"/>
    <row r="622" s="30" customFormat="1" ht="15"/>
    <row r="623" s="30" customFormat="1" ht="15"/>
    <row r="624" s="30" customFormat="1" ht="15"/>
    <row r="625" s="30" customFormat="1" ht="15"/>
    <row r="626" s="30" customFormat="1" ht="15"/>
    <row r="627" s="30" customFormat="1" ht="15"/>
    <row r="628" s="30" customFormat="1" ht="15"/>
    <row r="629" s="30" customFormat="1" ht="15"/>
    <row r="630" s="30" customFormat="1" ht="15"/>
    <row r="631" s="30" customFormat="1" ht="15"/>
    <row r="632" s="30" customFormat="1" ht="15"/>
    <row r="633" s="30" customFormat="1" ht="15"/>
    <row r="634" s="30" customFormat="1" ht="15"/>
    <row r="635" s="30" customFormat="1" ht="15"/>
    <row r="636" s="30" customFormat="1" ht="15"/>
    <row r="637" s="30" customFormat="1" ht="15"/>
    <row r="638" s="30" customFormat="1" ht="15"/>
    <row r="639" s="30" customFormat="1" ht="15"/>
    <row r="640" s="30" customFormat="1" ht="15"/>
    <row r="641" s="30" customFormat="1" ht="15"/>
    <row r="642" s="30" customFormat="1" ht="15"/>
    <row r="643" s="30" customFormat="1" ht="15"/>
    <row r="644" s="30" customFormat="1" ht="15"/>
    <row r="645" s="30" customFormat="1" ht="15"/>
    <row r="646" s="30" customFormat="1" ht="15"/>
    <row r="647" s="30" customFormat="1" ht="15"/>
    <row r="648" s="30" customFormat="1" ht="15"/>
    <row r="649" s="30" customFormat="1" ht="15"/>
    <row r="650" s="30" customFormat="1" ht="15"/>
    <row r="651" s="30" customFormat="1" ht="15"/>
    <row r="652" s="30" customFormat="1" ht="15"/>
    <row r="653" s="30" customFormat="1" ht="15"/>
    <row r="654" s="30" customFormat="1" ht="15"/>
    <row r="655" s="30" customFormat="1" ht="15"/>
    <row r="656" s="30" customFormat="1" ht="15"/>
    <row r="657" s="30" customFormat="1" ht="15"/>
    <row r="658" s="30" customFormat="1" ht="15"/>
    <row r="659" s="30" customFormat="1" ht="15"/>
    <row r="660" s="30" customFormat="1" ht="15"/>
    <row r="661" s="30" customFormat="1" ht="15"/>
    <row r="662" s="30" customFormat="1" ht="15"/>
    <row r="663" s="30" customFormat="1" ht="15"/>
    <row r="664" s="30" customFormat="1" ht="15"/>
    <row r="665" s="30" customFormat="1" ht="15"/>
    <row r="666" s="30" customFormat="1" ht="15"/>
    <row r="667" s="30" customFormat="1" ht="15"/>
    <row r="668" s="30" customFormat="1" ht="15"/>
    <row r="669" s="30" customFormat="1" ht="15"/>
    <row r="670" s="30" customFormat="1" ht="15"/>
    <row r="671" s="30" customFormat="1" ht="15"/>
    <row r="672" s="30" customFormat="1" ht="15"/>
    <row r="673" s="30" customFormat="1" ht="15"/>
    <row r="674" s="30" customFormat="1" ht="15"/>
    <row r="675" s="30" customFormat="1" ht="15"/>
    <row r="676" s="30" customFormat="1" ht="15"/>
    <row r="677" s="30" customFormat="1" ht="15"/>
    <row r="678" s="30" customFormat="1" ht="15"/>
    <row r="679" s="30" customFormat="1" ht="15"/>
    <row r="680" s="30" customFormat="1" ht="15"/>
    <row r="681" s="30" customFormat="1" ht="15"/>
    <row r="682" s="30" customFormat="1" ht="15"/>
    <row r="683" s="30" customFormat="1" ht="15"/>
    <row r="684" s="30" customFormat="1" ht="15"/>
    <row r="685" s="30" customFormat="1" ht="15"/>
    <row r="686" s="30" customFormat="1" ht="15"/>
    <row r="687" s="30" customFormat="1" ht="15"/>
    <row r="688" s="30" customFormat="1" ht="15"/>
    <row r="689" s="30" customFormat="1" ht="15"/>
    <row r="690" s="30" customFormat="1" ht="15"/>
    <row r="691" s="30" customFormat="1" ht="15"/>
    <row r="692" s="30" customFormat="1" ht="15"/>
    <row r="693" s="30" customFormat="1" ht="15"/>
    <row r="694" s="30" customFormat="1" ht="15"/>
    <row r="695" s="30" customFormat="1" ht="15"/>
    <row r="696" s="30" customFormat="1" ht="15"/>
    <row r="697" s="30" customFormat="1" ht="15"/>
    <row r="698" s="30" customFormat="1" ht="15"/>
    <row r="699" s="30" customFormat="1" ht="15"/>
    <row r="700" s="30" customFormat="1" ht="15"/>
    <row r="701" s="30" customFormat="1" ht="15"/>
    <row r="702" s="30" customFormat="1" ht="15"/>
    <row r="703" s="30" customFormat="1" ht="15"/>
    <row r="704" s="30" customFormat="1" ht="15"/>
    <row r="705" s="30" customFormat="1" ht="15"/>
    <row r="706" s="30" customFormat="1" ht="15"/>
    <row r="707" s="30" customFormat="1" ht="15"/>
    <row r="708" s="30" customFormat="1" ht="15"/>
    <row r="709" s="30" customFormat="1" ht="15"/>
    <row r="710" s="30" customFormat="1" ht="15"/>
    <row r="711" s="30" customFormat="1" ht="15"/>
    <row r="712" s="30" customFormat="1" ht="15"/>
    <row r="713" s="30" customFormat="1" ht="15"/>
    <row r="714" s="30" customFormat="1" ht="15"/>
    <row r="715" s="30" customFormat="1" ht="15"/>
    <row r="716" s="30" customFormat="1" ht="15"/>
    <row r="717" s="30" customFormat="1" ht="15"/>
    <row r="718" s="30" customFormat="1" ht="15"/>
    <row r="719" s="30" customFormat="1" ht="15"/>
    <row r="720" s="30" customFormat="1" ht="15"/>
    <row r="721" s="30" customFormat="1" ht="15"/>
    <row r="722" s="30" customFormat="1" ht="15"/>
    <row r="723" s="30" customFormat="1" ht="15"/>
    <row r="724" s="30" customFormat="1" ht="15"/>
    <row r="725" s="30" customFormat="1" ht="15"/>
    <row r="726" s="30" customFormat="1" ht="15"/>
    <row r="727" s="30" customFormat="1" ht="15"/>
    <row r="728" s="30" customFormat="1" ht="15"/>
    <row r="729" s="30" customFormat="1" ht="15"/>
    <row r="730" s="30" customFormat="1" ht="15"/>
    <row r="731" s="30" customFormat="1" ht="15"/>
    <row r="732" s="30" customFormat="1" ht="15"/>
    <row r="733" s="30" customFormat="1" ht="15"/>
    <row r="734" s="30" customFormat="1" ht="15"/>
    <row r="735" s="30" customFormat="1" ht="15"/>
    <row r="736" s="30" customFormat="1" ht="15"/>
    <row r="737" s="30" customFormat="1" ht="15"/>
    <row r="738" s="30" customFormat="1" ht="15"/>
    <row r="739" s="30" customFormat="1" ht="15"/>
    <row r="740" s="30" customFormat="1" ht="15"/>
    <row r="741" s="30" customFormat="1" ht="15"/>
    <row r="742" s="30" customFormat="1" ht="15"/>
    <row r="743" s="30" customFormat="1" ht="15"/>
    <row r="744" s="30" customFormat="1" ht="15"/>
    <row r="745" s="30" customFormat="1" ht="15"/>
    <row r="746" s="30" customFormat="1" ht="15"/>
    <row r="747" s="30" customFormat="1" ht="15"/>
    <row r="748" s="30" customFormat="1" ht="15"/>
    <row r="749" s="30" customFormat="1" ht="15"/>
    <row r="750" s="30" customFormat="1" ht="15"/>
    <row r="751" s="30" customFormat="1" ht="15"/>
    <row r="752" s="30" customFormat="1" ht="15"/>
    <row r="753" s="30" customFormat="1" ht="15"/>
    <row r="754" s="30" customFormat="1" ht="15"/>
    <row r="755" s="30" customFormat="1" ht="15"/>
    <row r="756" s="30" customFormat="1" ht="15"/>
    <row r="757" s="30" customFormat="1" ht="15"/>
    <row r="758" s="30" customFormat="1" ht="15"/>
    <row r="759" s="30" customFormat="1" ht="15"/>
    <row r="760" s="30" customFormat="1" ht="15"/>
    <row r="761" s="30" customFormat="1" ht="15"/>
    <row r="762" s="30" customFormat="1" ht="15"/>
    <row r="763" s="30" customFormat="1" ht="15"/>
    <row r="764" s="30" customFormat="1" ht="15"/>
    <row r="765" s="30" customFormat="1" ht="15"/>
    <row r="766" s="30" customFormat="1" ht="15"/>
    <row r="767" s="30" customFormat="1" ht="15"/>
    <row r="768" s="30" customFormat="1" ht="15"/>
    <row r="769" s="30" customFormat="1" ht="15"/>
    <row r="770" s="30" customFormat="1" ht="15"/>
    <row r="771" s="30" customFormat="1" ht="15"/>
    <row r="772" s="30" customFormat="1" ht="15"/>
    <row r="773" s="30" customFormat="1" ht="15"/>
    <row r="774" s="30" customFormat="1" ht="15"/>
    <row r="775" s="30" customFormat="1" ht="15"/>
    <row r="776" s="30" customFormat="1" ht="15"/>
    <row r="777" s="30" customFormat="1" ht="15"/>
    <row r="778" s="30" customFormat="1" ht="15"/>
    <row r="779" s="30" customFormat="1" ht="15"/>
    <row r="780" s="30" customFormat="1" ht="15"/>
    <row r="781" s="30" customFormat="1" ht="15"/>
    <row r="782" s="30" customFormat="1" ht="15"/>
    <row r="783" s="30" customFormat="1" ht="15"/>
    <row r="784" s="30" customFormat="1" ht="15"/>
    <row r="785" s="30" customFormat="1" ht="15"/>
    <row r="786" s="30" customFormat="1" ht="15"/>
    <row r="787" s="30" customFormat="1" ht="15"/>
    <row r="788" s="30" customFormat="1" ht="15"/>
    <row r="789" s="30" customFormat="1" ht="15"/>
    <row r="790" s="30" customFormat="1" ht="15"/>
    <row r="791" s="30" customFormat="1" ht="15"/>
    <row r="792" s="30" customFormat="1" ht="15"/>
    <row r="793" s="30" customFormat="1" ht="15"/>
    <row r="794" s="30" customFormat="1" ht="15"/>
    <row r="795" s="30" customFormat="1" ht="15"/>
    <row r="796" s="30" customFormat="1" ht="15"/>
    <row r="797" s="30" customFormat="1" ht="15"/>
    <row r="798" s="30" customFormat="1" ht="15"/>
    <row r="799" s="30" customFormat="1" ht="15"/>
    <row r="800" s="30" customFormat="1" ht="15"/>
    <row r="801" s="30" customFormat="1" ht="15"/>
    <row r="802" s="30" customFormat="1" ht="15"/>
    <row r="803" s="30" customFormat="1" ht="15"/>
    <row r="804" s="30" customFormat="1" ht="15"/>
    <row r="805" s="30" customFormat="1" ht="15"/>
    <row r="806" s="30" customFormat="1" ht="15"/>
    <row r="807" s="30" customFormat="1" ht="15"/>
    <row r="808" s="30" customFormat="1" ht="15"/>
    <row r="809" s="30" customFormat="1" ht="15"/>
    <row r="810" s="30" customFormat="1" ht="15"/>
    <row r="811" s="30" customFormat="1" ht="15"/>
    <row r="812" s="30" customFormat="1" ht="15"/>
    <row r="813" s="30" customFormat="1" ht="15"/>
    <row r="814" s="30" customFormat="1" ht="15"/>
    <row r="815" s="30" customFormat="1" ht="15"/>
    <row r="816" s="30" customFormat="1" ht="15"/>
    <row r="817" s="30" customFormat="1" ht="15"/>
    <row r="818" s="30" customFormat="1" ht="15"/>
    <row r="819" s="30" customFormat="1" ht="15"/>
    <row r="820" s="30" customFormat="1" ht="15"/>
    <row r="821" s="30" customFormat="1" ht="15"/>
    <row r="822" s="30" customFormat="1" ht="15"/>
    <row r="823" s="30" customFormat="1" ht="15"/>
    <row r="824" s="30" customFormat="1" ht="15"/>
    <row r="825" s="30" customFormat="1" ht="15"/>
    <row r="826" s="30" customFormat="1" ht="15"/>
    <row r="827" s="30" customFormat="1" ht="15"/>
    <row r="828" s="30" customFormat="1" ht="15"/>
    <row r="829" s="30" customFormat="1" ht="15"/>
    <row r="830" s="30" customFormat="1" ht="15"/>
    <row r="831" s="30" customFormat="1" ht="15"/>
    <row r="832" s="30" customFormat="1" ht="15"/>
    <row r="833" s="30" customFormat="1" ht="15"/>
    <row r="834" s="30" customFormat="1" ht="15"/>
    <row r="835" s="30" customFormat="1" ht="15"/>
    <row r="836" s="30" customFormat="1" ht="15"/>
    <row r="837" s="30" customFormat="1" ht="15"/>
    <row r="838" s="30" customFormat="1" ht="15"/>
    <row r="839" s="30" customFormat="1" ht="15"/>
    <row r="840" s="30" customFormat="1" ht="15"/>
    <row r="841" s="30" customFormat="1" ht="15"/>
    <row r="842" s="30" customFormat="1" ht="15"/>
    <row r="843" s="30" customFormat="1" ht="15"/>
    <row r="844" s="30" customFormat="1" ht="15"/>
    <row r="845" s="30" customFormat="1" ht="15"/>
    <row r="846" s="30" customFormat="1" ht="15"/>
    <row r="847" s="30" customFormat="1" ht="15"/>
    <row r="848" s="30" customFormat="1" ht="15"/>
    <row r="849" s="30" customFormat="1" ht="15"/>
    <row r="850" s="30" customFormat="1" ht="15"/>
    <row r="851" s="30" customFormat="1" ht="15"/>
    <row r="852" s="30" customFormat="1" ht="15"/>
    <row r="853" s="30" customFormat="1" ht="15"/>
    <row r="854" s="30" customFormat="1" ht="15"/>
    <row r="855" s="30" customFormat="1" ht="15"/>
    <row r="856" s="30" customFormat="1" ht="15"/>
    <row r="857" s="30" customFormat="1" ht="15"/>
    <row r="858" s="30" customFormat="1" ht="15"/>
    <row r="859" s="30" customFormat="1" ht="15"/>
    <row r="860" s="30" customFormat="1" ht="15"/>
    <row r="861" s="30" customFormat="1" ht="15"/>
    <row r="862" s="30" customFormat="1" ht="15"/>
    <row r="863" s="30" customFormat="1" ht="15"/>
    <row r="864" s="30" customFormat="1" ht="15"/>
    <row r="865" s="30" customFormat="1" ht="15"/>
    <row r="866" s="30" customFormat="1" ht="15"/>
    <row r="867" s="30" customFormat="1" ht="15"/>
    <row r="868" s="30" customFormat="1" ht="15"/>
    <row r="869" s="30" customFormat="1" ht="15"/>
    <row r="870" s="30" customFormat="1" ht="15"/>
    <row r="871" s="30" customFormat="1" ht="15"/>
    <row r="872" s="30" customFormat="1" ht="15"/>
    <row r="873" s="30" customFormat="1" ht="15"/>
    <row r="874" s="30" customFormat="1" ht="15"/>
    <row r="875" s="30" customFormat="1" ht="15"/>
    <row r="876" s="30" customFormat="1" ht="15"/>
    <row r="877" s="30" customFormat="1" ht="15"/>
    <row r="878" s="30" customFormat="1" ht="15"/>
    <row r="879" s="30" customFormat="1" ht="15"/>
    <row r="880" s="30" customFormat="1" ht="15"/>
    <row r="881" s="30" customFormat="1" ht="15"/>
    <row r="882" s="30" customFormat="1" ht="15"/>
    <row r="883" s="30" customFormat="1" ht="15"/>
    <row r="884" s="30" customFormat="1" ht="15"/>
    <row r="885" s="30" customFormat="1" ht="15"/>
    <row r="886" s="30" customFormat="1" ht="15"/>
    <row r="887" s="30" customFormat="1" ht="15"/>
    <row r="888" s="30" customFormat="1" ht="15"/>
    <row r="889" s="30" customFormat="1" ht="15"/>
    <row r="890" s="30" customFormat="1" ht="15"/>
    <row r="891" s="30" customFormat="1" ht="15"/>
    <row r="892" s="30" customFormat="1" ht="15"/>
    <row r="893" s="30" customFormat="1" ht="15"/>
    <row r="894" s="30" customFormat="1" ht="15"/>
    <row r="895" s="30" customFormat="1" ht="15"/>
    <row r="896" s="30" customFormat="1" ht="15"/>
    <row r="897" s="30" customFormat="1" ht="15"/>
    <row r="898" s="30" customFormat="1" ht="15"/>
    <row r="899" s="30" customFormat="1" ht="15"/>
    <row r="900" s="30" customFormat="1" ht="15"/>
    <row r="901" s="30" customFormat="1" ht="15"/>
    <row r="902" s="30" customFormat="1" ht="15"/>
    <row r="903" s="30" customFormat="1" ht="15"/>
    <row r="904" s="30" customFormat="1" ht="15"/>
    <row r="905" s="30" customFormat="1" ht="15"/>
    <row r="906" s="30" customFormat="1" ht="15"/>
    <row r="907" s="30" customFormat="1" ht="15"/>
    <row r="908" s="30" customFormat="1" ht="15"/>
    <row r="909" s="30" customFormat="1" ht="15"/>
    <row r="910" s="30" customFormat="1" ht="15"/>
    <row r="911" s="30" customFormat="1" ht="15"/>
    <row r="912" s="30" customFormat="1" ht="15"/>
    <row r="913" s="30" customFormat="1" ht="15"/>
    <row r="914" s="30" customFormat="1" ht="15"/>
    <row r="915" s="30" customFormat="1" ht="15"/>
    <row r="916" s="30" customFormat="1" ht="15"/>
    <row r="917" s="30" customFormat="1" ht="15"/>
    <row r="918" s="30" customFormat="1" ht="15"/>
    <row r="919" s="30" customFormat="1" ht="15"/>
    <row r="920" s="30" customFormat="1" ht="15"/>
    <row r="921" s="30" customFormat="1" ht="15"/>
    <row r="922" s="30" customFormat="1" ht="15"/>
    <row r="923" s="30" customFormat="1" ht="15"/>
    <row r="924" s="30" customFormat="1" ht="15"/>
    <row r="925" s="30" customFormat="1" ht="15"/>
    <row r="926" s="30" customFormat="1" ht="15"/>
    <row r="927" s="30" customFormat="1" ht="15"/>
    <row r="928" s="30" customFormat="1" ht="15"/>
    <row r="929" s="30" customFormat="1" ht="15"/>
    <row r="930" s="30" customFormat="1" ht="15"/>
    <row r="931" s="30" customFormat="1" ht="15"/>
    <row r="932" s="30" customFormat="1" ht="15"/>
    <row r="933" s="30" customFormat="1" ht="15"/>
    <row r="934" s="30" customFormat="1" ht="15"/>
    <row r="935" s="30" customFormat="1" ht="15"/>
    <row r="936" s="30" customFormat="1" ht="15"/>
    <row r="937" s="30" customFormat="1" ht="15"/>
    <row r="938" s="30" customFormat="1" ht="15"/>
    <row r="939" s="30" customFormat="1" ht="15"/>
    <row r="940" s="30" customFormat="1" ht="15"/>
    <row r="941" s="30" customFormat="1" ht="15"/>
    <row r="942" s="30" customFormat="1" ht="15"/>
    <row r="943" s="30" customFormat="1" ht="15"/>
    <row r="944" s="30" customFormat="1" ht="15"/>
    <row r="945" s="30" customFormat="1" ht="15"/>
    <row r="946" s="30" customFormat="1" ht="15"/>
    <row r="947" s="30" customFormat="1" ht="15"/>
    <row r="948" s="30" customFormat="1" ht="15"/>
    <row r="949" s="30" customFormat="1" ht="15"/>
    <row r="950" s="30" customFormat="1" ht="15"/>
    <row r="951" s="30" customFormat="1" ht="15"/>
    <row r="952" s="30" customFormat="1" ht="15"/>
    <row r="953" s="30" customFormat="1" ht="15"/>
    <row r="954" s="30" customFormat="1" ht="15"/>
    <row r="955" s="30" customFormat="1" ht="15"/>
    <row r="956" s="30" customFormat="1" ht="15"/>
    <row r="957" s="30" customFormat="1" ht="15"/>
    <row r="958" s="30" customFormat="1" ht="15"/>
    <row r="959" s="30" customFormat="1" ht="15"/>
    <row r="960" s="30" customFormat="1" ht="15"/>
    <row r="961" s="30" customFormat="1" ht="15"/>
    <row r="962" s="30" customFormat="1" ht="15"/>
    <row r="963" s="30" customFormat="1" ht="15"/>
    <row r="964" s="30" customFormat="1" ht="15"/>
    <row r="965" s="30" customFormat="1" ht="15"/>
    <row r="966" s="30" customFormat="1" ht="15"/>
    <row r="967" s="30" customFormat="1" ht="15"/>
    <row r="968" s="30" customFormat="1" ht="15"/>
    <row r="969" s="30" customFormat="1" ht="15"/>
    <row r="970" s="30" customFormat="1" ht="15"/>
    <row r="971" s="30" customFormat="1" ht="15"/>
    <row r="972" s="30" customFormat="1" ht="15"/>
    <row r="973" s="30" customFormat="1" ht="15"/>
    <row r="974" s="30" customFormat="1" ht="15"/>
    <row r="975" s="30" customFormat="1" ht="15"/>
    <row r="976" s="30" customFormat="1" ht="15"/>
    <row r="977" s="30" customFormat="1" ht="15"/>
    <row r="978" s="30" customFormat="1" ht="15"/>
    <row r="979" s="30" customFormat="1" ht="15"/>
  </sheetData>
  <sheetProtection/>
  <mergeCells count="39">
    <mergeCell ref="A2:H2"/>
    <mergeCell ref="A4:H4"/>
    <mergeCell ref="A3:H3"/>
    <mergeCell ref="E5:E6"/>
    <mergeCell ref="F5:H5"/>
    <mergeCell ref="A5:A6"/>
    <mergeCell ref="B5:B6"/>
    <mergeCell ref="C5:D5"/>
    <mergeCell ref="A43:H43"/>
    <mergeCell ref="B7:H7"/>
    <mergeCell ref="B13:H13"/>
    <mergeCell ref="B19:H19"/>
    <mergeCell ref="B25:H25"/>
    <mergeCell ref="B31:H31"/>
    <mergeCell ref="B37:H37"/>
    <mergeCell ref="A69:B71"/>
    <mergeCell ref="A75:L75"/>
    <mergeCell ref="A76:C77"/>
    <mergeCell ref="D76:K76"/>
    <mergeCell ref="L76:L77"/>
    <mergeCell ref="A78:A83"/>
    <mergeCell ref="B78:B80"/>
    <mergeCell ref="B81:B83"/>
    <mergeCell ref="A61:C62"/>
    <mergeCell ref="D61:K61"/>
    <mergeCell ref="L61:L62"/>
    <mergeCell ref="A63:A68"/>
    <mergeCell ref="B63:B65"/>
    <mergeCell ref="B66:B68"/>
    <mergeCell ref="A84:B86"/>
    <mergeCell ref="A46:L46"/>
    <mergeCell ref="A47:C48"/>
    <mergeCell ref="D47:K47"/>
    <mergeCell ref="L47:L48"/>
    <mergeCell ref="A49:A54"/>
    <mergeCell ref="B49:B51"/>
    <mergeCell ref="B52:B54"/>
    <mergeCell ref="A55:B57"/>
    <mergeCell ref="A60:L6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9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35.7109375" style="0" customWidth="1"/>
    <col min="2" max="2" width="14.140625" style="0" customWidth="1"/>
    <col min="3" max="3" width="11.00390625" style="0" customWidth="1"/>
    <col min="4" max="4" width="10.28125" style="0" customWidth="1"/>
    <col min="5" max="5" width="11.8515625" style="0" customWidth="1"/>
    <col min="6" max="6" width="11.28125" style="0" customWidth="1"/>
    <col min="7" max="7" width="9.8515625" style="0" customWidth="1"/>
  </cols>
  <sheetData>
    <row r="1" s="1" customFormat="1" ht="15">
      <c r="A1" s="20"/>
    </row>
    <row r="2" spans="1:8" ht="78" customHeight="1">
      <c r="A2" s="174" t="s">
        <v>123</v>
      </c>
      <c r="B2" s="174"/>
      <c r="C2" s="174"/>
      <c r="D2" s="174"/>
      <c r="E2" s="174"/>
      <c r="F2" s="174"/>
      <c r="G2" s="174"/>
      <c r="H2" s="7"/>
    </row>
    <row r="3" spans="1:7" ht="15">
      <c r="A3" s="184"/>
      <c r="B3" s="184"/>
      <c r="C3" s="184"/>
      <c r="D3" s="184"/>
      <c r="E3" s="184"/>
      <c r="F3" s="184"/>
      <c r="G3" s="184"/>
    </row>
    <row r="4" spans="1:7" s="1" customFormat="1" ht="15">
      <c r="A4" s="183" t="s">
        <v>125</v>
      </c>
      <c r="B4" s="183"/>
      <c r="C4" s="183"/>
      <c r="D4" s="183"/>
      <c r="E4" s="183"/>
      <c r="F4" s="183"/>
      <c r="G4" s="183"/>
    </row>
    <row r="5" spans="1:7" ht="15">
      <c r="A5" s="185" t="s">
        <v>115</v>
      </c>
      <c r="B5" s="185"/>
      <c r="C5" s="185"/>
      <c r="D5" s="185"/>
      <c r="E5" s="185"/>
      <c r="F5" s="185"/>
      <c r="G5" s="185"/>
    </row>
    <row r="6" spans="1:7" ht="29.25" customHeight="1">
      <c r="A6" s="187"/>
      <c r="B6" s="186" t="s">
        <v>0</v>
      </c>
      <c r="C6" s="186"/>
      <c r="D6" s="186"/>
      <c r="E6" s="188" t="s">
        <v>23</v>
      </c>
      <c r="F6" s="188"/>
      <c r="G6" s="188"/>
    </row>
    <row r="7" spans="1:7" ht="96">
      <c r="A7" s="187"/>
      <c r="B7" s="15" t="s">
        <v>8</v>
      </c>
      <c r="C7" s="15" t="s">
        <v>9</v>
      </c>
      <c r="D7" s="15" t="s">
        <v>10</v>
      </c>
      <c r="E7" s="15" t="s">
        <v>8</v>
      </c>
      <c r="F7" s="15" t="s">
        <v>9</v>
      </c>
      <c r="G7" s="15" t="s">
        <v>10</v>
      </c>
    </row>
    <row r="8" spans="1:7" ht="28.5">
      <c r="A8" s="13" t="s">
        <v>14</v>
      </c>
      <c r="B8" s="6">
        <v>9.762479924042863</v>
      </c>
      <c r="C8" s="6">
        <v>92.28276360728894</v>
      </c>
      <c r="D8" s="6">
        <v>70.69307375034118</v>
      </c>
      <c r="E8" s="6">
        <v>18.531223749553682</v>
      </c>
      <c r="F8" s="6">
        <v>92.71322965800223</v>
      </c>
      <c r="G8" s="6">
        <v>70.40028722765794</v>
      </c>
    </row>
    <row r="9" spans="1:7" ht="15">
      <c r="A9" s="5" t="s">
        <v>15</v>
      </c>
      <c r="B9" s="6">
        <v>10.812435589690512</v>
      </c>
      <c r="C9" s="6">
        <v>96.4808266289939</v>
      </c>
      <c r="D9" s="6">
        <v>78.47172116308873</v>
      </c>
      <c r="E9" s="6">
        <v>20.82234385217328</v>
      </c>
      <c r="F9" s="6">
        <v>97.534526738157</v>
      </c>
      <c r="G9" s="6">
        <v>80.87265318606862</v>
      </c>
    </row>
    <row r="10" spans="1:7" ht="15">
      <c r="A10" s="5" t="s">
        <v>16</v>
      </c>
      <c r="B10" s="6">
        <v>8.99596573757676</v>
      </c>
      <c r="C10" s="6">
        <v>89.15260296974968</v>
      </c>
      <c r="D10" s="6">
        <v>85.3557560418876</v>
      </c>
      <c r="E10" s="6">
        <v>16.6063445763248</v>
      </c>
      <c r="F10" s="6">
        <v>90.00746545741262</v>
      </c>
      <c r="G10" s="6">
        <v>86.73337799694276</v>
      </c>
    </row>
    <row r="11" spans="1:7" ht="15">
      <c r="A11" s="5" t="s">
        <v>17</v>
      </c>
      <c r="B11" s="6">
        <v>7.995171295545515</v>
      </c>
      <c r="C11" s="6">
        <v>90.37184071651052</v>
      </c>
      <c r="D11" s="6">
        <v>49.91928824442979</v>
      </c>
      <c r="E11" s="6">
        <v>15.189281695595383</v>
      </c>
      <c r="F11" s="6">
        <v>88.64202377155856</v>
      </c>
      <c r="G11" s="6">
        <v>48.91275816872576</v>
      </c>
    </row>
    <row r="12" spans="1:7" ht="14.25" customHeight="1">
      <c r="A12" s="5" t="s">
        <v>18</v>
      </c>
      <c r="B12" s="6">
        <v>15.100650497400423</v>
      </c>
      <c r="C12" s="6">
        <v>87.85877129546124</v>
      </c>
      <c r="D12" s="6">
        <v>53.41840853211899</v>
      </c>
      <c r="E12" s="6">
        <v>23.58537871808538</v>
      </c>
      <c r="F12" s="6">
        <v>87.40177616776714</v>
      </c>
      <c r="G12" s="6">
        <v>47.694679156166316</v>
      </c>
    </row>
    <row r="13" spans="1:7" ht="15">
      <c r="A13" s="5" t="s">
        <v>19</v>
      </c>
      <c r="B13" s="6">
        <v>8.777036379494026</v>
      </c>
      <c r="C13" s="6">
        <v>94.2452231995688</v>
      </c>
      <c r="D13" s="6">
        <v>69.15557879480588</v>
      </c>
      <c r="E13" s="6">
        <v>16.137421564842054</v>
      </c>
      <c r="F13" s="6">
        <v>94.72792662796084</v>
      </c>
      <c r="G13" s="6">
        <v>69.20135935168122</v>
      </c>
    </row>
    <row r="14" spans="1:7" ht="15">
      <c r="A14" s="5" t="s">
        <v>20</v>
      </c>
      <c r="B14" s="6">
        <v>9.201678395408114</v>
      </c>
      <c r="C14" s="6">
        <v>93.81748400085745</v>
      </c>
      <c r="D14" s="6">
        <v>80.42946003166101</v>
      </c>
      <c r="E14" s="6">
        <v>18.078518014417824</v>
      </c>
      <c r="F14" s="6">
        <v>94.98408884099976</v>
      </c>
      <c r="G14" s="6">
        <v>82.04579384880788</v>
      </c>
    </row>
    <row r="15" spans="1:7" ht="15">
      <c r="A15" s="5" t="s">
        <v>21</v>
      </c>
      <c r="B15" s="6">
        <v>10.757376810297272</v>
      </c>
      <c r="C15" s="6">
        <v>85.44216192298559</v>
      </c>
      <c r="D15" s="6">
        <v>56.5850965219912</v>
      </c>
      <c r="E15" s="6">
        <v>21.410656240170546</v>
      </c>
      <c r="F15" s="6">
        <v>88.64987803865341</v>
      </c>
      <c r="G15" s="6">
        <v>56.17024666327938</v>
      </c>
    </row>
    <row r="16" spans="1:7" ht="15">
      <c r="A16" s="5" t="s">
        <v>22</v>
      </c>
      <c r="B16" s="6">
        <v>5.8152826165049385</v>
      </c>
      <c r="C16" s="6">
        <v>90.45113663662933</v>
      </c>
      <c r="D16" s="6">
        <v>80.99980157318922</v>
      </c>
      <c r="E16" s="6">
        <v>13.469212792223182</v>
      </c>
      <c r="F16" s="6">
        <v>88.15821098498411</v>
      </c>
      <c r="G16" s="6">
        <v>81.68520956049431</v>
      </c>
    </row>
  </sheetData>
  <sheetProtection/>
  <mergeCells count="7">
    <mergeCell ref="A2:G2"/>
    <mergeCell ref="A4:G4"/>
    <mergeCell ref="A3:G3"/>
    <mergeCell ref="A5:G5"/>
    <mergeCell ref="B6:D6"/>
    <mergeCell ref="A6:A7"/>
    <mergeCell ref="E6:G6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103"/>
  <sheetViews>
    <sheetView zoomScalePageLayoutView="0" workbookViewId="0" topLeftCell="B1">
      <selection activeCell="P55" sqref="P55"/>
    </sheetView>
  </sheetViews>
  <sheetFormatPr defaultColWidth="9.140625" defaultRowHeight="15"/>
  <cols>
    <col min="1" max="1" width="35.7109375" style="1" customWidth="1"/>
    <col min="2" max="2" width="14.140625" style="1" customWidth="1"/>
    <col min="3" max="3" width="11.00390625" style="1" customWidth="1"/>
    <col min="4" max="4" width="10.28125" style="1" customWidth="1"/>
    <col min="5" max="5" width="11.8515625" style="1" customWidth="1"/>
    <col min="6" max="6" width="11.28125" style="1" customWidth="1"/>
    <col min="7" max="7" width="9.8515625" style="1" customWidth="1"/>
    <col min="8" max="8" width="13.57421875" style="1" customWidth="1"/>
    <col min="9" max="9" width="10.57421875" style="1" customWidth="1"/>
    <col min="10" max="10" width="10.8515625" style="1" customWidth="1"/>
    <col min="11" max="11" width="13.57421875" style="1" customWidth="1"/>
    <col min="12" max="12" width="10.7109375" style="1" customWidth="1"/>
    <col min="13" max="13" width="10.57421875" style="1" customWidth="1"/>
    <col min="14" max="16384" width="9.140625" style="1" customWidth="1"/>
  </cols>
  <sheetData>
    <row r="1" ht="15">
      <c r="A1" s="21"/>
    </row>
    <row r="2" spans="1:13" ht="48" customHeight="1">
      <c r="A2" s="174" t="s">
        <v>124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7" ht="14.25" customHeight="1">
      <c r="A3" s="174"/>
      <c r="B3" s="174"/>
      <c r="C3" s="174"/>
      <c r="D3" s="174"/>
      <c r="E3" s="174"/>
      <c r="F3" s="174"/>
      <c r="G3" s="174"/>
    </row>
    <row r="4" spans="1:13" ht="15">
      <c r="A4" s="19"/>
      <c r="B4" s="19"/>
      <c r="C4" s="19"/>
      <c r="D4" s="19"/>
      <c r="E4" s="19"/>
      <c r="F4" s="19"/>
      <c r="G4" s="19"/>
      <c r="M4" s="18" t="s">
        <v>115</v>
      </c>
    </row>
    <row r="5" spans="1:13" ht="15">
      <c r="A5" s="191"/>
      <c r="B5" s="187">
        <v>2014</v>
      </c>
      <c r="C5" s="187"/>
      <c r="D5" s="187"/>
      <c r="E5" s="187"/>
      <c r="F5" s="187"/>
      <c r="G5" s="187"/>
      <c r="H5" s="187">
        <v>2016</v>
      </c>
      <c r="I5" s="187"/>
      <c r="J5" s="187"/>
      <c r="K5" s="187"/>
      <c r="L5" s="187"/>
      <c r="M5" s="187"/>
    </row>
    <row r="6" spans="1:13" ht="27" customHeight="1">
      <c r="A6" s="192"/>
      <c r="B6" s="186" t="s">
        <v>0</v>
      </c>
      <c r="C6" s="186"/>
      <c r="D6" s="186"/>
      <c r="E6" s="188" t="s">
        <v>23</v>
      </c>
      <c r="F6" s="188"/>
      <c r="G6" s="188"/>
      <c r="H6" s="186" t="s">
        <v>0</v>
      </c>
      <c r="I6" s="186"/>
      <c r="J6" s="186"/>
      <c r="K6" s="188" t="s">
        <v>23</v>
      </c>
      <c r="L6" s="188"/>
      <c r="M6" s="188"/>
    </row>
    <row r="7" spans="1:13" ht="96">
      <c r="A7" s="193"/>
      <c r="B7" s="15" t="s">
        <v>8</v>
      </c>
      <c r="C7" s="15" t="s">
        <v>9</v>
      </c>
      <c r="D7" s="15" t="s">
        <v>10</v>
      </c>
      <c r="E7" s="15" t="s">
        <v>8</v>
      </c>
      <c r="F7" s="15" t="s">
        <v>9</v>
      </c>
      <c r="G7" s="15" t="s">
        <v>10</v>
      </c>
      <c r="H7" s="15" t="s">
        <v>8</v>
      </c>
      <c r="I7" s="15" t="s">
        <v>9</v>
      </c>
      <c r="J7" s="15" t="s">
        <v>10</v>
      </c>
      <c r="K7" s="15" t="s">
        <v>8</v>
      </c>
      <c r="L7" s="15" t="s">
        <v>9</v>
      </c>
      <c r="M7" s="15" t="s">
        <v>10</v>
      </c>
    </row>
    <row r="8" spans="1:13" ht="15">
      <c r="A8" s="8" t="s">
        <v>25</v>
      </c>
      <c r="B8" s="9">
        <v>6.838534519455554</v>
      </c>
      <c r="C8" s="9">
        <v>94.22226090297688</v>
      </c>
      <c r="D8" s="9">
        <v>74.27592402719347</v>
      </c>
      <c r="E8" s="9">
        <v>14.674836921446719</v>
      </c>
      <c r="F8" s="9">
        <v>94.79352683796817</v>
      </c>
      <c r="G8" s="9">
        <v>75.23217594850537</v>
      </c>
      <c r="H8" s="9">
        <v>7.230642031718365</v>
      </c>
      <c r="I8" s="9">
        <v>95.52051690006836</v>
      </c>
      <c r="J8" s="9">
        <v>76.32863345866843</v>
      </c>
      <c r="K8" s="9">
        <v>14.600115117402035</v>
      </c>
      <c r="L8" s="9">
        <v>95.77033117470664</v>
      </c>
      <c r="M8" s="9">
        <v>75.42416375966978</v>
      </c>
    </row>
    <row r="9" spans="1:13" ht="21" customHeight="1">
      <c r="A9" s="16" t="s">
        <v>15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ht="15">
      <c r="A10" s="10" t="s">
        <v>26</v>
      </c>
      <c r="B10" s="9">
        <v>3.544110137700608</v>
      </c>
      <c r="C10" s="9">
        <v>92.1459996624625</v>
      </c>
      <c r="D10" s="9">
        <v>41.22357617683272</v>
      </c>
      <c r="E10" s="9">
        <v>9.891949196394858</v>
      </c>
      <c r="F10" s="9">
        <v>97.03425947147109</v>
      </c>
      <c r="G10" s="9">
        <v>49.79837345173526</v>
      </c>
      <c r="H10" s="9">
        <v>5.6300936450119785</v>
      </c>
      <c r="I10" s="9">
        <v>97.99536364958117</v>
      </c>
      <c r="J10" s="9">
        <v>38.89143889890738</v>
      </c>
      <c r="K10" s="9">
        <v>13.885923139062603</v>
      </c>
      <c r="L10" s="9">
        <v>98.15003972307342</v>
      </c>
      <c r="M10" s="9">
        <v>41.13708132214412</v>
      </c>
    </row>
    <row r="11" spans="1:13" ht="15">
      <c r="A11" s="10" t="s">
        <v>27</v>
      </c>
      <c r="B11" s="9">
        <v>3.2412997440945572</v>
      </c>
      <c r="C11" s="9">
        <v>96.08784200505855</v>
      </c>
      <c r="D11" s="9">
        <v>54.92911879997611</v>
      </c>
      <c r="E11" s="9">
        <v>7.088813241943822</v>
      </c>
      <c r="F11" s="9">
        <v>96.83511123037523</v>
      </c>
      <c r="G11" s="9">
        <v>59.77457131651298</v>
      </c>
      <c r="H11" s="9">
        <v>5.158669527743699</v>
      </c>
      <c r="I11" s="9">
        <v>96.91699371020755</v>
      </c>
      <c r="J11" s="9">
        <v>65.82526290808337</v>
      </c>
      <c r="K11" s="9">
        <v>11.098962920801206</v>
      </c>
      <c r="L11" s="9">
        <v>98.94767051946424</v>
      </c>
      <c r="M11" s="9">
        <v>68.82692311156184</v>
      </c>
    </row>
    <row r="12" spans="1:13" ht="15">
      <c r="A12" s="10" t="s">
        <v>28</v>
      </c>
      <c r="B12" s="9">
        <v>6.278747157396819</v>
      </c>
      <c r="C12" s="9">
        <v>96.42241071050817</v>
      </c>
      <c r="D12" s="9">
        <v>85.88169861785879</v>
      </c>
      <c r="E12" s="9">
        <v>14.89523161524025</v>
      </c>
      <c r="F12" s="9">
        <v>97.53222483823286</v>
      </c>
      <c r="G12" s="9">
        <v>90.23491367271055</v>
      </c>
      <c r="H12" s="9">
        <v>5.886480326625831</v>
      </c>
      <c r="I12" s="9">
        <v>98.03794751569083</v>
      </c>
      <c r="J12" s="9">
        <v>88.68988728988994</v>
      </c>
      <c r="K12" s="9">
        <v>12.53000518361975</v>
      </c>
      <c r="L12" s="9">
        <v>97.89960866518942</v>
      </c>
      <c r="M12" s="9">
        <v>90.40836670407225</v>
      </c>
    </row>
    <row r="13" spans="1:13" ht="15">
      <c r="A13" s="10" t="s">
        <v>29</v>
      </c>
      <c r="B13" s="9">
        <v>8.02796028170856</v>
      </c>
      <c r="C13" s="9">
        <v>91.31318433047174</v>
      </c>
      <c r="D13" s="9">
        <v>51.93305470829923</v>
      </c>
      <c r="E13" s="9">
        <v>16.53969564365496</v>
      </c>
      <c r="F13" s="9">
        <v>95.06722907798269</v>
      </c>
      <c r="G13" s="9">
        <v>54.69685380735467</v>
      </c>
      <c r="H13" s="9">
        <v>5.518857907467612</v>
      </c>
      <c r="I13" s="9">
        <v>92.22344147041316</v>
      </c>
      <c r="J13" s="9">
        <v>52.37828821558801</v>
      </c>
      <c r="K13" s="9">
        <v>11.646967294575079</v>
      </c>
      <c r="L13" s="9">
        <v>96.33300117321328</v>
      </c>
      <c r="M13" s="9">
        <v>52.97258858214428</v>
      </c>
    </row>
    <row r="14" spans="1:13" ht="15">
      <c r="A14" s="10" t="s">
        <v>30</v>
      </c>
      <c r="B14" s="9">
        <v>5.258669505517846</v>
      </c>
      <c r="C14" s="9">
        <v>89.69871352895515</v>
      </c>
      <c r="D14" s="9">
        <v>71.32079117502657</v>
      </c>
      <c r="E14" s="9">
        <v>11.53884922097354</v>
      </c>
      <c r="F14" s="9">
        <v>93.03455150226961</v>
      </c>
      <c r="G14" s="9">
        <v>71.2530323545242</v>
      </c>
      <c r="H14" s="9">
        <v>6.736840019526288</v>
      </c>
      <c r="I14" s="9">
        <v>95.23308156909223</v>
      </c>
      <c r="J14" s="9">
        <v>81.86268461259955</v>
      </c>
      <c r="K14" s="9">
        <v>14.763190145424812</v>
      </c>
      <c r="L14" s="9">
        <v>96.95528653917282</v>
      </c>
      <c r="M14" s="9">
        <v>86.22431349430916</v>
      </c>
    </row>
    <row r="15" spans="1:13" ht="15">
      <c r="A15" s="10" t="s">
        <v>31</v>
      </c>
      <c r="B15" s="9">
        <v>4.9033683240481105</v>
      </c>
      <c r="C15" s="9">
        <v>94.24897904005576</v>
      </c>
      <c r="D15" s="9">
        <v>83.53739233697044</v>
      </c>
      <c r="E15" s="9">
        <v>9.78117628065884</v>
      </c>
      <c r="F15" s="9">
        <v>94.83692900057498</v>
      </c>
      <c r="G15" s="9">
        <v>84.31798111757274</v>
      </c>
      <c r="H15" s="9">
        <v>3.1427330755217726</v>
      </c>
      <c r="I15" s="9">
        <v>98.14961799640241</v>
      </c>
      <c r="J15" s="9">
        <v>84.83965181155321</v>
      </c>
      <c r="K15" s="9">
        <v>10.232808392459884</v>
      </c>
      <c r="L15" s="9">
        <v>98.67254109298776</v>
      </c>
      <c r="M15" s="9">
        <v>83.75218606935559</v>
      </c>
    </row>
    <row r="16" spans="1:13" ht="15">
      <c r="A16" s="10" t="s">
        <v>32</v>
      </c>
      <c r="B16" s="9">
        <v>6.382657708787276</v>
      </c>
      <c r="C16" s="9">
        <v>93.17727866417947</v>
      </c>
      <c r="D16" s="9">
        <v>76.1157001927543</v>
      </c>
      <c r="E16" s="9">
        <v>17.118635902652375</v>
      </c>
      <c r="F16" s="9">
        <v>95.49793916816215</v>
      </c>
      <c r="G16" s="9">
        <v>84.18496193023853</v>
      </c>
      <c r="H16" s="9">
        <v>9.52565827593313</v>
      </c>
      <c r="I16" s="9">
        <v>98.28964417629251</v>
      </c>
      <c r="J16" s="9">
        <v>70.97947282610956</v>
      </c>
      <c r="K16" s="9">
        <v>24.104380511782566</v>
      </c>
      <c r="L16" s="9">
        <v>99.30376849308468</v>
      </c>
      <c r="M16" s="9">
        <v>77.91263071659198</v>
      </c>
    </row>
    <row r="17" spans="1:13" ht="15">
      <c r="A17" s="10" t="s">
        <v>33</v>
      </c>
      <c r="B17" s="9">
        <v>6.622227286197374</v>
      </c>
      <c r="C17" s="9">
        <v>92.1712098440429</v>
      </c>
      <c r="D17" s="9">
        <v>56.401262274975174</v>
      </c>
      <c r="E17" s="9">
        <v>11.673615661834793</v>
      </c>
      <c r="F17" s="9">
        <v>96.24992442318766</v>
      </c>
      <c r="G17" s="9">
        <v>56.66045562688803</v>
      </c>
      <c r="H17" s="9">
        <v>4.558433101237282</v>
      </c>
      <c r="I17" s="9">
        <v>95.01625091621293</v>
      </c>
      <c r="J17" s="9">
        <v>50.35173815954123</v>
      </c>
      <c r="K17" s="9">
        <v>10.957888279073039</v>
      </c>
      <c r="L17" s="9">
        <v>97.66523381744496</v>
      </c>
      <c r="M17" s="9">
        <v>55.907215266832885</v>
      </c>
    </row>
    <row r="18" spans="1:13" ht="15">
      <c r="A18" s="10" t="s">
        <v>34</v>
      </c>
      <c r="B18" s="9">
        <v>6.453787627292011</v>
      </c>
      <c r="C18" s="9">
        <v>94.74146541341575</v>
      </c>
      <c r="D18" s="9">
        <v>59.889084599916984</v>
      </c>
      <c r="E18" s="9">
        <v>15.630635143935326</v>
      </c>
      <c r="F18" s="9">
        <v>98.43784250127612</v>
      </c>
      <c r="G18" s="9">
        <v>67.44961655487351</v>
      </c>
      <c r="H18" s="9">
        <v>9.285842416097791</v>
      </c>
      <c r="I18" s="9">
        <v>97.86590703682847</v>
      </c>
      <c r="J18" s="9">
        <v>65.79218038398186</v>
      </c>
      <c r="K18" s="9">
        <v>20.01165243974639</v>
      </c>
      <c r="L18" s="9">
        <v>99.0914191756639</v>
      </c>
      <c r="M18" s="9">
        <v>64.4178085878212</v>
      </c>
    </row>
    <row r="19" spans="1:13" ht="15">
      <c r="A19" s="10" t="s">
        <v>35</v>
      </c>
      <c r="B19" s="9">
        <v>6.525143232425745</v>
      </c>
      <c r="C19" s="9">
        <v>99.85888892073773</v>
      </c>
      <c r="D19" s="9">
        <v>97.93596832451858</v>
      </c>
      <c r="E19" s="9">
        <v>16.918040781304885</v>
      </c>
      <c r="F19" s="9">
        <v>99.99999999999997</v>
      </c>
      <c r="G19" s="9">
        <v>99.15296893503522</v>
      </c>
      <c r="H19" s="9">
        <v>7.392345630307011</v>
      </c>
      <c r="I19" s="9">
        <v>100.00000000000004</v>
      </c>
      <c r="J19" s="9">
        <v>98.43202933806472</v>
      </c>
      <c r="K19" s="9">
        <v>15.549122457422573</v>
      </c>
      <c r="L19" s="9">
        <v>100.00000000000003</v>
      </c>
      <c r="M19" s="9">
        <v>99.1395461909083</v>
      </c>
    </row>
    <row r="20" spans="1:13" ht="15">
      <c r="A20" s="10" t="s">
        <v>36</v>
      </c>
      <c r="B20" s="9">
        <v>7.777905062755202</v>
      </c>
      <c r="C20" s="9">
        <v>96.413438627321</v>
      </c>
      <c r="D20" s="9">
        <v>67.83944714795072</v>
      </c>
      <c r="E20" s="9">
        <v>18.19240343454159</v>
      </c>
      <c r="F20" s="9">
        <v>98.03595872615449</v>
      </c>
      <c r="G20" s="9">
        <v>71.54964326661111</v>
      </c>
      <c r="H20" s="9">
        <v>7.8210889116131295</v>
      </c>
      <c r="I20" s="9">
        <v>97.6468261941847</v>
      </c>
      <c r="J20" s="9">
        <v>73.44675682697489</v>
      </c>
      <c r="K20" s="9">
        <v>18.397726803302387</v>
      </c>
      <c r="L20" s="9">
        <v>99.795026742912</v>
      </c>
      <c r="M20" s="9">
        <v>73.82489539872414</v>
      </c>
    </row>
    <row r="21" spans="1:13" ht="15">
      <c r="A21" s="10" t="s">
        <v>37</v>
      </c>
      <c r="B21" s="9">
        <v>3.2777036006100517</v>
      </c>
      <c r="C21" s="9">
        <v>97.41929068397704</v>
      </c>
      <c r="D21" s="9">
        <v>70.4761631985739</v>
      </c>
      <c r="E21" s="9">
        <v>10.459672171964641</v>
      </c>
      <c r="F21" s="9">
        <v>99.15736820515794</v>
      </c>
      <c r="G21" s="9">
        <v>83.15940722332405</v>
      </c>
      <c r="H21" s="9">
        <v>2.8268154968135133</v>
      </c>
      <c r="I21" s="9">
        <v>99.92400277173662</v>
      </c>
      <c r="J21" s="9">
        <v>78.04811888755616</v>
      </c>
      <c r="K21" s="9">
        <v>4.956079429372549</v>
      </c>
      <c r="L21" s="9">
        <v>100</v>
      </c>
      <c r="M21" s="9">
        <v>73.76559398807848</v>
      </c>
    </row>
    <row r="22" spans="1:13" ht="15">
      <c r="A22" s="10" t="s">
        <v>38</v>
      </c>
      <c r="B22" s="9">
        <v>3.166735358138585</v>
      </c>
      <c r="C22" s="9">
        <v>89.8340283288778</v>
      </c>
      <c r="D22" s="9">
        <v>73.22401728237372</v>
      </c>
      <c r="E22" s="9">
        <v>8.420301870363899</v>
      </c>
      <c r="F22" s="9">
        <v>94.1240016710056</v>
      </c>
      <c r="G22" s="9">
        <v>71.49161684887767</v>
      </c>
      <c r="H22" s="9">
        <v>7.45342967219913</v>
      </c>
      <c r="I22" s="9">
        <v>96.68987719466661</v>
      </c>
      <c r="J22" s="9">
        <v>77.8170557794907</v>
      </c>
      <c r="K22" s="9">
        <v>10.764190518451455</v>
      </c>
      <c r="L22" s="9">
        <v>97.92229356460314</v>
      </c>
      <c r="M22" s="9">
        <v>81.30082100895441</v>
      </c>
    </row>
    <row r="23" spans="1:13" ht="15">
      <c r="A23" s="10" t="s">
        <v>39</v>
      </c>
      <c r="B23" s="9">
        <v>7.547642835481836</v>
      </c>
      <c r="C23" s="9">
        <v>91.64565645452237</v>
      </c>
      <c r="D23" s="9">
        <v>50.995046100552244</v>
      </c>
      <c r="E23" s="9">
        <v>15.131722342720778</v>
      </c>
      <c r="F23" s="9">
        <v>98.44177211084501</v>
      </c>
      <c r="G23" s="9">
        <v>61.31008583034707</v>
      </c>
      <c r="H23" s="9">
        <v>8.102747115001764</v>
      </c>
      <c r="I23" s="9">
        <v>94.04064759808097</v>
      </c>
      <c r="J23" s="9">
        <v>42.63309249966581</v>
      </c>
      <c r="K23" s="9">
        <v>14.951586807314124</v>
      </c>
      <c r="L23" s="9">
        <v>93.6507513394707</v>
      </c>
      <c r="M23" s="9">
        <v>44.05055295321689</v>
      </c>
    </row>
    <row r="24" spans="1:13" ht="15">
      <c r="A24" s="10" t="s">
        <v>40</v>
      </c>
      <c r="B24" s="9">
        <v>5.961941482858378</v>
      </c>
      <c r="C24" s="9">
        <v>87.05499726147957</v>
      </c>
      <c r="D24" s="9">
        <v>69.48784280488815</v>
      </c>
      <c r="E24" s="9">
        <v>20.578633540508946</v>
      </c>
      <c r="F24" s="9">
        <v>92.5622500912508</v>
      </c>
      <c r="G24" s="9">
        <v>76.82069112745813</v>
      </c>
      <c r="H24" s="9">
        <v>6.687972845791457</v>
      </c>
      <c r="I24" s="9">
        <v>91.98616768190875</v>
      </c>
      <c r="J24" s="9">
        <v>69.67731529957757</v>
      </c>
      <c r="K24" s="9">
        <v>14.685937899534219</v>
      </c>
      <c r="L24" s="9">
        <v>95.1675474176615</v>
      </c>
      <c r="M24" s="9">
        <v>73.87616507312575</v>
      </c>
    </row>
    <row r="25" spans="1:13" ht="15">
      <c r="A25" s="10" t="s">
        <v>41</v>
      </c>
      <c r="B25" s="9">
        <v>3.565102911909792</v>
      </c>
      <c r="C25" s="9">
        <v>98.58229355214633</v>
      </c>
      <c r="D25" s="9">
        <v>86.38114569333966</v>
      </c>
      <c r="E25" s="9">
        <v>7.07829445771181</v>
      </c>
      <c r="F25" s="9">
        <v>98.19491660022214</v>
      </c>
      <c r="G25" s="9">
        <v>92.7806598357031</v>
      </c>
      <c r="H25" s="9">
        <v>3.851104329421255</v>
      </c>
      <c r="I25" s="9">
        <v>99.98558175412136</v>
      </c>
      <c r="J25" s="9">
        <v>93.26196962078646</v>
      </c>
      <c r="K25" s="9">
        <v>6.6683450559590245</v>
      </c>
      <c r="L25" s="9">
        <v>100</v>
      </c>
      <c r="M25" s="9">
        <v>93.05797309196649</v>
      </c>
    </row>
    <row r="26" spans="1:13" ht="15">
      <c r="A26" s="10" t="s">
        <v>42</v>
      </c>
      <c r="B26" s="9">
        <v>7.6084935444521555</v>
      </c>
      <c r="C26" s="9">
        <v>93.75717241095926</v>
      </c>
      <c r="D26" s="9">
        <v>85.23857973652211</v>
      </c>
      <c r="E26" s="9">
        <v>18.12025043344012</v>
      </c>
      <c r="F26" s="9">
        <v>95.20918223413715</v>
      </c>
      <c r="G26" s="9">
        <v>87.27040144542278</v>
      </c>
      <c r="H26" s="9">
        <v>8.52034036522209</v>
      </c>
      <c r="I26" s="9">
        <v>98.80105698959991</v>
      </c>
      <c r="J26" s="9">
        <v>88.99570027626442</v>
      </c>
      <c r="K26" s="9">
        <v>14.981571841012551</v>
      </c>
      <c r="L26" s="9">
        <v>99.46245201390367</v>
      </c>
      <c r="M26" s="9">
        <v>88.62812338137853</v>
      </c>
    </row>
    <row r="27" spans="1:13" ht="15">
      <c r="A27" s="10" t="s">
        <v>43</v>
      </c>
      <c r="B27" s="9">
        <v>10.61459791501586</v>
      </c>
      <c r="C27" s="9">
        <v>99.89514095472578</v>
      </c>
      <c r="D27" s="9">
        <v>99.92085882911722</v>
      </c>
      <c r="E27" s="9">
        <v>19.184334984581326</v>
      </c>
      <c r="F27" s="9">
        <v>99.9167494589375</v>
      </c>
      <c r="G27" s="9">
        <v>99.9194133639036</v>
      </c>
      <c r="H27" s="9">
        <v>14.750744149577988</v>
      </c>
      <c r="I27" s="9">
        <v>99.99999999999997</v>
      </c>
      <c r="J27" s="9">
        <v>99.99999999999994</v>
      </c>
      <c r="K27" s="9">
        <v>26.821177672078143</v>
      </c>
      <c r="L27" s="9">
        <v>100.00000000000003</v>
      </c>
      <c r="M27" s="9">
        <v>100.00000000000003</v>
      </c>
    </row>
    <row r="28" spans="1:13" ht="29.25">
      <c r="A28" s="16" t="s">
        <v>16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5">
      <c r="A29" s="10" t="s">
        <v>44</v>
      </c>
      <c r="B29" s="9">
        <v>10.183615998834867</v>
      </c>
      <c r="C29" s="9">
        <v>90.07483822337797</v>
      </c>
      <c r="D29" s="9">
        <v>87.84242962283975</v>
      </c>
      <c r="E29" s="9">
        <v>22.194305444025712</v>
      </c>
      <c r="F29" s="9">
        <v>93.03719862679186</v>
      </c>
      <c r="G29" s="9">
        <v>91.19919130565609</v>
      </c>
      <c r="H29" s="9">
        <v>8.437120023499405</v>
      </c>
      <c r="I29" s="9">
        <v>88.48924520867727</v>
      </c>
      <c r="J29" s="9">
        <v>86.9536635207025</v>
      </c>
      <c r="K29" s="9">
        <v>17.392835012256064</v>
      </c>
      <c r="L29" s="9">
        <v>92.35354438223509</v>
      </c>
      <c r="M29" s="9">
        <v>91.15042306658846</v>
      </c>
    </row>
    <row r="30" spans="1:13" ht="15">
      <c r="A30" s="10" t="s">
        <v>45</v>
      </c>
      <c r="B30" s="9">
        <v>7.960851923718436</v>
      </c>
      <c r="C30" s="9">
        <v>89.88845972416874</v>
      </c>
      <c r="D30" s="9">
        <v>84.00520002561314</v>
      </c>
      <c r="E30" s="9">
        <v>11.683731440796782</v>
      </c>
      <c r="F30" s="9">
        <v>95.05248775892152</v>
      </c>
      <c r="G30" s="9">
        <v>89.19166657817486</v>
      </c>
      <c r="H30" s="9">
        <v>5.10534248796394</v>
      </c>
      <c r="I30" s="9">
        <v>86.01324826521859</v>
      </c>
      <c r="J30" s="9">
        <v>80.43350564230447</v>
      </c>
      <c r="K30" s="9">
        <v>8.916389129156528</v>
      </c>
      <c r="L30" s="9">
        <v>86.46986665334789</v>
      </c>
      <c r="M30" s="9">
        <v>79.42310035317452</v>
      </c>
    </row>
    <row r="31" spans="1:13" ht="15">
      <c r="A31" s="10" t="s">
        <v>46</v>
      </c>
      <c r="B31" s="9">
        <v>7.2737606260802234</v>
      </c>
      <c r="C31" s="9">
        <v>87.6955899147027</v>
      </c>
      <c r="D31" s="9">
        <v>71.61287157104638</v>
      </c>
      <c r="E31" s="9">
        <v>16.404506257971864</v>
      </c>
      <c r="F31" s="9">
        <v>86.36682105159939</v>
      </c>
      <c r="G31" s="9">
        <v>67.04864166386852</v>
      </c>
      <c r="H31" s="9">
        <v>4.8812057682910925</v>
      </c>
      <c r="I31" s="9">
        <v>85.62260414176824</v>
      </c>
      <c r="J31" s="9">
        <v>79.96278251333247</v>
      </c>
      <c r="K31" s="9">
        <v>11.822980732634273</v>
      </c>
      <c r="L31" s="9">
        <v>86.72637423320029</v>
      </c>
      <c r="M31" s="9">
        <v>82.53084819433953</v>
      </c>
    </row>
    <row r="32" spans="1:13" ht="15">
      <c r="A32" s="10" t="s">
        <v>47</v>
      </c>
      <c r="B32" s="9">
        <v>6.2740413671505975</v>
      </c>
      <c r="C32" s="9">
        <v>71.03707021790319</v>
      </c>
      <c r="D32" s="9">
        <v>71.79715070538612</v>
      </c>
      <c r="E32" s="11" t="s">
        <v>112</v>
      </c>
      <c r="F32" s="11" t="s">
        <v>111</v>
      </c>
      <c r="G32" s="11" t="s">
        <v>111</v>
      </c>
      <c r="H32" s="9">
        <v>8.489133735305602</v>
      </c>
      <c r="I32" s="9">
        <v>81.06808224526097</v>
      </c>
      <c r="J32" s="9">
        <v>79.3004164317009</v>
      </c>
      <c r="K32" s="11" t="s">
        <v>111</v>
      </c>
      <c r="L32" s="11" t="s">
        <v>111</v>
      </c>
      <c r="M32" s="11" t="s">
        <v>111</v>
      </c>
    </row>
    <row r="33" spans="1:13" ht="15">
      <c r="A33" s="10" t="s">
        <v>48</v>
      </c>
      <c r="B33" s="9">
        <v>3.375777802655894</v>
      </c>
      <c r="C33" s="9">
        <v>93.20001264896628</v>
      </c>
      <c r="D33" s="9">
        <v>79.83610149325312</v>
      </c>
      <c r="E33" s="9">
        <v>6.535306101267214</v>
      </c>
      <c r="F33" s="9">
        <v>94.1696605678706</v>
      </c>
      <c r="G33" s="9">
        <v>78.98973128718846</v>
      </c>
      <c r="H33" s="9">
        <v>5.173901843175042</v>
      </c>
      <c r="I33" s="9">
        <v>93.17788951535807</v>
      </c>
      <c r="J33" s="9">
        <v>81.61426849424815</v>
      </c>
      <c r="K33" s="9">
        <v>11.91853834832966</v>
      </c>
      <c r="L33" s="9">
        <v>94.37311824833219</v>
      </c>
      <c r="M33" s="9">
        <v>82.39270731796265</v>
      </c>
    </row>
    <row r="34" spans="1:13" ht="15">
      <c r="A34" s="10" t="s">
        <v>49</v>
      </c>
      <c r="B34" s="9">
        <v>6.953857019236791</v>
      </c>
      <c r="C34" s="9">
        <v>99.32199127877064</v>
      </c>
      <c r="D34" s="9">
        <v>89.1372166434523</v>
      </c>
      <c r="E34" s="9">
        <v>14.022245541016307</v>
      </c>
      <c r="F34" s="9">
        <v>100</v>
      </c>
      <c r="G34" s="9">
        <v>90.85430645529773</v>
      </c>
      <c r="H34" s="9">
        <v>11.270472173275005</v>
      </c>
      <c r="I34" s="9">
        <v>99.63776764830911</v>
      </c>
      <c r="J34" s="9">
        <v>94.1201645178511</v>
      </c>
      <c r="K34" s="9">
        <v>17.027357893919294</v>
      </c>
      <c r="L34" s="9">
        <v>99.0921632227355</v>
      </c>
      <c r="M34" s="9">
        <v>92.2805395389435</v>
      </c>
    </row>
    <row r="35" spans="1:13" ht="15">
      <c r="A35" s="10" t="s">
        <v>50</v>
      </c>
      <c r="B35" s="9">
        <v>7.836568561390574</v>
      </c>
      <c r="C35" s="9">
        <v>96.34153732800176</v>
      </c>
      <c r="D35" s="9">
        <v>94.8907974600873</v>
      </c>
      <c r="E35" s="9">
        <v>19.32424178815663</v>
      </c>
      <c r="F35" s="9">
        <v>96.6983874609856</v>
      </c>
      <c r="G35" s="9">
        <v>96.29301246005839</v>
      </c>
      <c r="H35" s="9">
        <v>5.404200605136148</v>
      </c>
      <c r="I35" s="9">
        <v>96.29463345471073</v>
      </c>
      <c r="J35" s="9">
        <v>94.12590572817376</v>
      </c>
      <c r="K35" s="9">
        <v>14.035897707317732</v>
      </c>
      <c r="L35" s="9">
        <v>95.30552084849474</v>
      </c>
      <c r="M35" s="9">
        <v>95.26029665558355</v>
      </c>
    </row>
    <row r="36" spans="1:13" ht="15">
      <c r="A36" s="10" t="s">
        <v>51</v>
      </c>
      <c r="B36" s="9">
        <v>8.593407090657005</v>
      </c>
      <c r="C36" s="9">
        <v>99.7984639401866</v>
      </c>
      <c r="D36" s="9">
        <v>99.44945761266173</v>
      </c>
      <c r="E36" s="9">
        <v>15.021764857256326</v>
      </c>
      <c r="F36" s="9">
        <v>100</v>
      </c>
      <c r="G36" s="9">
        <v>99.01555618213884</v>
      </c>
      <c r="H36" s="9">
        <v>2.9415637658773672</v>
      </c>
      <c r="I36" s="9">
        <v>100.00000000000003</v>
      </c>
      <c r="J36" s="9">
        <v>99.76451154819974</v>
      </c>
      <c r="K36" s="9">
        <v>6.862624316321169</v>
      </c>
      <c r="L36" s="9">
        <v>100</v>
      </c>
      <c r="M36" s="9">
        <v>100</v>
      </c>
    </row>
    <row r="37" spans="1:13" ht="15">
      <c r="A37" s="10" t="s">
        <v>52</v>
      </c>
      <c r="B37" s="9">
        <v>4.9389960089920235</v>
      </c>
      <c r="C37" s="9">
        <v>92.69518746292947</v>
      </c>
      <c r="D37" s="9">
        <v>81.96469107926609</v>
      </c>
      <c r="E37" s="9">
        <v>8.675839978901454</v>
      </c>
      <c r="F37" s="9">
        <v>92.66213769857555</v>
      </c>
      <c r="G37" s="9">
        <v>84.33682116985582</v>
      </c>
      <c r="H37" s="9">
        <v>5.899598789360853</v>
      </c>
      <c r="I37" s="9">
        <v>91.23474475891206</v>
      </c>
      <c r="J37" s="9">
        <v>77.77603325697834</v>
      </c>
      <c r="K37" s="9">
        <v>13.054995264264385</v>
      </c>
      <c r="L37" s="9">
        <v>95.34075975929798</v>
      </c>
      <c r="M37" s="9">
        <v>84.96646220521174</v>
      </c>
    </row>
    <row r="38" spans="1:13" ht="15">
      <c r="A38" s="10" t="s">
        <v>53</v>
      </c>
      <c r="B38" s="9">
        <v>12.326505323074644</v>
      </c>
      <c r="C38" s="9">
        <v>90.16110135426824</v>
      </c>
      <c r="D38" s="9">
        <v>77.60985184585826</v>
      </c>
      <c r="E38" s="9">
        <v>27.122194343513918</v>
      </c>
      <c r="F38" s="9">
        <v>95.6119418865234</v>
      </c>
      <c r="G38" s="9">
        <v>85.82978457112715</v>
      </c>
      <c r="H38" s="9">
        <v>7.674237126885341</v>
      </c>
      <c r="I38" s="9">
        <v>96.45208507661268</v>
      </c>
      <c r="J38" s="9">
        <v>76.32948516004318</v>
      </c>
      <c r="K38" s="9">
        <v>14.082537810376818</v>
      </c>
      <c r="L38" s="9">
        <v>95.92397380610133</v>
      </c>
      <c r="M38" s="9">
        <v>77.42852579460153</v>
      </c>
    </row>
    <row r="39" spans="1:13" ht="15">
      <c r="A39" s="10" t="s">
        <v>54</v>
      </c>
      <c r="B39" s="9">
        <v>6.834163385554663</v>
      </c>
      <c r="C39" s="9">
        <v>100</v>
      </c>
      <c r="D39" s="9">
        <v>100.00000000000003</v>
      </c>
      <c r="E39" s="9">
        <v>13.775800908475686</v>
      </c>
      <c r="F39" s="9">
        <v>99.99999999999997</v>
      </c>
      <c r="G39" s="9">
        <v>99.99999999999996</v>
      </c>
      <c r="H39" s="9">
        <v>5.316937013356479</v>
      </c>
      <c r="I39" s="9">
        <v>100</v>
      </c>
      <c r="J39" s="9">
        <v>100</v>
      </c>
      <c r="K39" s="9">
        <v>11.725199026837952</v>
      </c>
      <c r="L39" s="9">
        <v>100</v>
      </c>
      <c r="M39" s="9">
        <v>100</v>
      </c>
    </row>
    <row r="40" spans="1:13" ht="15">
      <c r="A40" s="16" t="s">
        <v>17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5">
      <c r="A41" s="10" t="s">
        <v>55</v>
      </c>
      <c r="B41" s="9">
        <v>7.482283076004191</v>
      </c>
      <c r="C41" s="9">
        <v>99.52497701132839</v>
      </c>
      <c r="D41" s="9">
        <v>96.98888118587912</v>
      </c>
      <c r="E41" s="9">
        <v>15.112725177169297</v>
      </c>
      <c r="F41" s="9">
        <v>100.00000000000003</v>
      </c>
      <c r="G41" s="9">
        <v>98.2879761700663</v>
      </c>
      <c r="H41" s="9">
        <v>4.3151283209539555</v>
      </c>
      <c r="I41" s="9">
        <v>96.28343120609351</v>
      </c>
      <c r="J41" s="9">
        <v>87.32756441209838</v>
      </c>
      <c r="K41" s="9">
        <v>9.37567971665557</v>
      </c>
      <c r="L41" s="9">
        <v>94.76350570234105</v>
      </c>
      <c r="M41" s="9">
        <v>83.23294221616322</v>
      </c>
    </row>
    <row r="42" spans="1:13" ht="15">
      <c r="A42" s="10" t="s">
        <v>56</v>
      </c>
      <c r="B42" s="9">
        <v>5.251607754777172</v>
      </c>
      <c r="C42" s="9">
        <v>77.77761590968181</v>
      </c>
      <c r="D42" s="9">
        <v>66.759821750863</v>
      </c>
      <c r="E42" s="9">
        <v>12.374440054226355</v>
      </c>
      <c r="F42" s="9">
        <v>78.36039778084299</v>
      </c>
      <c r="G42" s="9">
        <v>71.20543333005791</v>
      </c>
      <c r="H42" s="9">
        <v>8.987398035257764</v>
      </c>
      <c r="I42" s="9">
        <v>88.23939214670523</v>
      </c>
      <c r="J42" s="9">
        <v>77.31583299796047</v>
      </c>
      <c r="K42" s="9">
        <v>15.399430451776356</v>
      </c>
      <c r="L42" s="9">
        <v>92.02632486907083</v>
      </c>
      <c r="M42" s="9">
        <v>85.6670563214188</v>
      </c>
    </row>
    <row r="43" spans="1:13" ht="15">
      <c r="A43" s="10" t="s">
        <v>109</v>
      </c>
      <c r="B43" s="9">
        <v>5.681920852003548</v>
      </c>
      <c r="C43" s="9">
        <v>90.67926876790064</v>
      </c>
      <c r="D43" s="9">
        <v>53.76215590605735</v>
      </c>
      <c r="E43" s="9">
        <v>12.472920136477315</v>
      </c>
      <c r="F43" s="9">
        <v>87.70926363834684</v>
      </c>
      <c r="G43" s="9">
        <v>50.83415135971487</v>
      </c>
      <c r="H43" s="9">
        <v>6.50212762778606</v>
      </c>
      <c r="I43" s="9">
        <v>97.509983822852</v>
      </c>
      <c r="J43" s="9">
        <v>71.02800459475282</v>
      </c>
      <c r="K43" s="9">
        <v>12.419778888531626</v>
      </c>
      <c r="L43" s="9">
        <v>96.40178272745284</v>
      </c>
      <c r="M43" s="9">
        <v>64.88588790479996</v>
      </c>
    </row>
    <row r="44" spans="1:13" ht="15">
      <c r="A44" s="10" t="s">
        <v>57</v>
      </c>
      <c r="B44" s="9">
        <v>6.874317605454309</v>
      </c>
      <c r="C44" s="9">
        <v>99.05188674461391</v>
      </c>
      <c r="D44" s="9">
        <v>58.28907120046934</v>
      </c>
      <c r="E44" s="9">
        <v>15.764942579478372</v>
      </c>
      <c r="F44" s="9">
        <v>99.80278569903719</v>
      </c>
      <c r="G44" s="9">
        <v>62.13075967815958</v>
      </c>
      <c r="H44" s="9">
        <v>6.137364252056926</v>
      </c>
      <c r="I44" s="9">
        <v>99.42042016494537</v>
      </c>
      <c r="J44" s="9">
        <v>52.62170116140603</v>
      </c>
      <c r="K44" s="9">
        <v>11.460513178886389</v>
      </c>
      <c r="L44" s="9">
        <v>99.32961344637448</v>
      </c>
      <c r="M44" s="9">
        <v>50.72473572961894</v>
      </c>
    </row>
    <row r="45" spans="1:13" ht="15">
      <c r="A45" s="10" t="s">
        <v>58</v>
      </c>
      <c r="B45" s="9">
        <v>7.374627786740103</v>
      </c>
      <c r="C45" s="9">
        <v>96.70463681279284</v>
      </c>
      <c r="D45" s="9">
        <v>75.96520496908286</v>
      </c>
      <c r="E45" s="9">
        <v>17.700589082390863</v>
      </c>
      <c r="F45" s="9">
        <v>98.43626236214298</v>
      </c>
      <c r="G45" s="9">
        <v>72.6995008215559</v>
      </c>
      <c r="H45" s="9">
        <v>10.766215640270397</v>
      </c>
      <c r="I45" s="9">
        <v>99.99999999999997</v>
      </c>
      <c r="J45" s="9">
        <v>69.72524875726847</v>
      </c>
      <c r="K45" s="9">
        <v>20.80434647173652</v>
      </c>
      <c r="L45" s="9">
        <v>99.99999999999997</v>
      </c>
      <c r="M45" s="9">
        <v>68.92508929683929</v>
      </c>
    </row>
    <row r="46" spans="1:13" ht="15">
      <c r="A46" s="10" t="s">
        <v>59</v>
      </c>
      <c r="B46" s="9">
        <v>8.218582772721822</v>
      </c>
      <c r="C46" s="9">
        <v>93.12375843348694</v>
      </c>
      <c r="D46" s="9">
        <v>60.09943238581331</v>
      </c>
      <c r="E46" s="9">
        <v>18.37837772255527</v>
      </c>
      <c r="F46" s="9">
        <v>92.76216270028269</v>
      </c>
      <c r="G46" s="9">
        <v>58.93978287911187</v>
      </c>
      <c r="H46" s="9">
        <v>8.095881302195464</v>
      </c>
      <c r="I46" s="9">
        <v>98.30616424835863</v>
      </c>
      <c r="J46" s="9">
        <v>67.4099021214536</v>
      </c>
      <c r="K46" s="9">
        <v>18.363204834092503</v>
      </c>
      <c r="L46" s="9">
        <v>98.58779252203773</v>
      </c>
      <c r="M46" s="9">
        <v>65.19011040064323</v>
      </c>
    </row>
    <row r="47" spans="1:13" ht="15">
      <c r="A47" s="10" t="s">
        <v>60</v>
      </c>
      <c r="B47" s="9">
        <v>2.8660531261302964</v>
      </c>
      <c r="C47" s="9">
        <v>97.35050892484317</v>
      </c>
      <c r="D47" s="9">
        <v>52.89663230598601</v>
      </c>
      <c r="E47" s="9">
        <v>7.109752566710266</v>
      </c>
      <c r="F47" s="9">
        <v>98.25294891360947</v>
      </c>
      <c r="G47" s="9">
        <v>49.22118780387251</v>
      </c>
      <c r="H47" s="9">
        <v>3.381402290317008</v>
      </c>
      <c r="I47" s="9">
        <v>98.38408584580378</v>
      </c>
      <c r="J47" s="9">
        <v>56.55747907788283</v>
      </c>
      <c r="K47" s="9">
        <v>7.679422060216893</v>
      </c>
      <c r="L47" s="9">
        <v>99.20653754285428</v>
      </c>
      <c r="M47" s="9">
        <v>53.46470549077703</v>
      </c>
    </row>
    <row r="48" spans="1:13" ht="15">
      <c r="A48" s="10" t="s">
        <v>110</v>
      </c>
      <c r="B48" s="9">
        <v>18.92133377165256</v>
      </c>
      <c r="C48" s="9">
        <v>100</v>
      </c>
      <c r="D48" s="9">
        <v>90.29470290084373</v>
      </c>
      <c r="E48" s="11" t="s">
        <v>111</v>
      </c>
      <c r="F48" s="11" t="s">
        <v>111</v>
      </c>
      <c r="G48" s="11" t="s">
        <v>111</v>
      </c>
      <c r="H48" s="9">
        <v>4.407908020066252</v>
      </c>
      <c r="I48" s="9">
        <v>100</v>
      </c>
      <c r="J48" s="9">
        <v>93.64248835718102</v>
      </c>
      <c r="K48" s="9">
        <v>11.407952664938959</v>
      </c>
      <c r="L48" s="9">
        <v>100</v>
      </c>
      <c r="M48" s="9">
        <v>92.16618009804228</v>
      </c>
    </row>
    <row r="49" spans="1:13" ht="29.25">
      <c r="A49" s="16" t="s">
        <v>18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1:13" ht="15">
      <c r="A50" s="10" t="s">
        <v>61</v>
      </c>
      <c r="B50" s="9">
        <v>6.559399611876637</v>
      </c>
      <c r="C50" s="9">
        <v>93.90116801298886</v>
      </c>
      <c r="D50" s="9">
        <v>54.63268368570079</v>
      </c>
      <c r="E50" s="9">
        <v>9.026229231848289</v>
      </c>
      <c r="F50" s="9">
        <v>94.60503495160634</v>
      </c>
      <c r="G50" s="9">
        <v>52.34228050055517</v>
      </c>
      <c r="H50" s="9">
        <v>5.326356049394137</v>
      </c>
      <c r="I50" s="9">
        <v>93.5679364438802</v>
      </c>
      <c r="J50" s="9">
        <v>62.37219116552312</v>
      </c>
      <c r="K50" s="9">
        <v>7.616847550823897</v>
      </c>
      <c r="L50" s="9">
        <v>95.97743486516322</v>
      </c>
      <c r="M50" s="9">
        <v>61.07184390474948</v>
      </c>
    </row>
    <row r="51" spans="1:13" ht="15">
      <c r="A51" s="10" t="s">
        <v>62</v>
      </c>
      <c r="B51" s="9">
        <v>7.741541475042717</v>
      </c>
      <c r="C51" s="9">
        <v>95.62365541359343</v>
      </c>
      <c r="D51" s="9">
        <v>73.79734736036553</v>
      </c>
      <c r="E51" s="9">
        <v>10.139500040142694</v>
      </c>
      <c r="F51" s="9">
        <v>94.03224756767735</v>
      </c>
      <c r="G51" s="9">
        <v>68.5204521044087</v>
      </c>
      <c r="H51" s="9">
        <v>4.284322901788698</v>
      </c>
      <c r="I51" s="9">
        <v>99.99999999999997</v>
      </c>
      <c r="J51" s="9">
        <v>64.20976339093066</v>
      </c>
      <c r="K51" s="9">
        <v>5.372022723402185</v>
      </c>
      <c r="L51" s="9">
        <v>99.99999999999997</v>
      </c>
      <c r="M51" s="9">
        <v>63.83977446901684</v>
      </c>
    </row>
    <row r="52" spans="1:13" ht="15">
      <c r="A52" s="10" t="s">
        <v>63</v>
      </c>
      <c r="B52" s="9">
        <v>5.54117484641352</v>
      </c>
      <c r="C52" s="9">
        <v>99.20794249761687</v>
      </c>
      <c r="D52" s="9">
        <v>56.4010853281095</v>
      </c>
      <c r="E52" s="9">
        <v>11.751340093687489</v>
      </c>
      <c r="F52" s="9">
        <v>99.50136282760027</v>
      </c>
      <c r="G52" s="9">
        <v>49.590608520442146</v>
      </c>
      <c r="H52" s="9">
        <v>18.454102197398754</v>
      </c>
      <c r="I52" s="9">
        <v>99.60817365191691</v>
      </c>
      <c r="J52" s="9">
        <v>49.91922724881455</v>
      </c>
      <c r="K52" s="9">
        <v>23.23549575560299</v>
      </c>
      <c r="L52" s="9">
        <v>99.60909558764787</v>
      </c>
      <c r="M52" s="9">
        <v>39.57897885511827</v>
      </c>
    </row>
    <row r="53" spans="1:13" ht="15">
      <c r="A53" s="10" t="s">
        <v>64</v>
      </c>
      <c r="B53" s="9">
        <v>9.871357971034296</v>
      </c>
      <c r="C53" s="9">
        <v>98.33742092973245</v>
      </c>
      <c r="D53" s="9">
        <v>51.13739439759218</v>
      </c>
      <c r="E53" s="9">
        <v>15.514357698777944</v>
      </c>
      <c r="F53" s="9">
        <v>98.5449738936938</v>
      </c>
      <c r="G53" s="9">
        <v>54.049234430353756</v>
      </c>
      <c r="H53" s="9">
        <v>9.767527102663703</v>
      </c>
      <c r="I53" s="9">
        <v>97.31194015474999</v>
      </c>
      <c r="J53" s="9">
        <v>46.31124185314795</v>
      </c>
      <c r="K53" s="9">
        <v>13.274675176658304</v>
      </c>
      <c r="L53" s="9">
        <v>99.99999999999997</v>
      </c>
      <c r="M53" s="9">
        <v>50.76924245877973</v>
      </c>
    </row>
    <row r="54" spans="1:13" ht="15">
      <c r="A54" s="10" t="s">
        <v>65</v>
      </c>
      <c r="B54" s="9">
        <v>7.266383417867976</v>
      </c>
      <c r="C54" s="9">
        <v>99.79374945871956</v>
      </c>
      <c r="D54" s="9">
        <v>83.9679139948334</v>
      </c>
      <c r="E54" s="9">
        <v>11.2840966937337</v>
      </c>
      <c r="F54" s="9">
        <v>100</v>
      </c>
      <c r="G54" s="9">
        <v>79.18424389294051</v>
      </c>
      <c r="H54" s="9">
        <v>12.404406930347823</v>
      </c>
      <c r="I54" s="9">
        <v>99.56922672870513</v>
      </c>
      <c r="J54" s="9">
        <v>82.7492828578857</v>
      </c>
      <c r="K54" s="9">
        <v>18.456180883475547</v>
      </c>
      <c r="L54" s="9">
        <v>100</v>
      </c>
      <c r="M54" s="9">
        <v>78.77048866550925</v>
      </c>
    </row>
    <row r="55" spans="1:13" ht="15">
      <c r="A55" s="10" t="s">
        <v>66</v>
      </c>
      <c r="B55" s="9">
        <v>6.0345468255238295</v>
      </c>
      <c r="C55" s="9">
        <v>98.58761888673317</v>
      </c>
      <c r="D55" s="9">
        <v>74.69348989194022</v>
      </c>
      <c r="E55" s="9">
        <v>8.632519127640293</v>
      </c>
      <c r="F55" s="9">
        <v>99.38250704857182</v>
      </c>
      <c r="G55" s="9">
        <v>77.5793034410497</v>
      </c>
      <c r="H55" s="9">
        <v>5.644048792601346</v>
      </c>
      <c r="I55" s="9">
        <v>99.00527507920151</v>
      </c>
      <c r="J55" s="9">
        <v>82.73371008887116</v>
      </c>
      <c r="K55" s="9">
        <v>7.229215954850744</v>
      </c>
      <c r="L55" s="9">
        <v>98.5524221861767</v>
      </c>
      <c r="M55" s="9">
        <v>81.67984206171312</v>
      </c>
    </row>
    <row r="56" spans="1:13" ht="15">
      <c r="A56" s="10" t="s">
        <v>67</v>
      </c>
      <c r="B56" s="9">
        <v>6.088889253959314</v>
      </c>
      <c r="C56" s="9">
        <v>98.07864227223595</v>
      </c>
      <c r="D56" s="9">
        <v>44.112599084014946</v>
      </c>
      <c r="E56" s="9">
        <v>15.239275539448064</v>
      </c>
      <c r="F56" s="9">
        <v>97.73834917663511</v>
      </c>
      <c r="G56" s="9">
        <v>43.1096747885958</v>
      </c>
      <c r="H56" s="9">
        <v>5.3863754134568325</v>
      </c>
      <c r="I56" s="9">
        <v>99.72653974533421</v>
      </c>
      <c r="J56" s="9">
        <v>49.58044048984201</v>
      </c>
      <c r="K56" s="9">
        <v>11.613134554627731</v>
      </c>
      <c r="L56" s="9">
        <v>100.00000000000003</v>
      </c>
      <c r="M56" s="9">
        <v>49.234817307989324</v>
      </c>
    </row>
    <row r="57" spans="1:13" ht="29.25">
      <c r="A57" s="16" t="s">
        <v>19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1:13" ht="15">
      <c r="A58" s="10" t="s">
        <v>68</v>
      </c>
      <c r="B58" s="9">
        <v>8.431074919904145</v>
      </c>
      <c r="C58" s="9">
        <v>93.33157614176453</v>
      </c>
      <c r="D58" s="9">
        <v>63.08266890333385</v>
      </c>
      <c r="E58" s="9">
        <v>16.689936396724566</v>
      </c>
      <c r="F58" s="9">
        <v>96.14086225227099</v>
      </c>
      <c r="G58" s="9">
        <v>66.52575579928947</v>
      </c>
      <c r="H58" s="9">
        <v>8.392224943543921</v>
      </c>
      <c r="I58" s="9">
        <v>94.33446797510908</v>
      </c>
      <c r="J58" s="9">
        <v>69.33714708061918</v>
      </c>
      <c r="K58" s="9">
        <v>17.200475409504975</v>
      </c>
      <c r="L58" s="9">
        <v>95.74849440534615</v>
      </c>
      <c r="M58" s="9">
        <v>69.83034097144701</v>
      </c>
    </row>
    <row r="59" spans="1:13" ht="15">
      <c r="A59" s="10" t="s">
        <v>69</v>
      </c>
      <c r="B59" s="9">
        <v>9.29347524064237</v>
      </c>
      <c r="C59" s="9">
        <v>93.44276769147058</v>
      </c>
      <c r="D59" s="9">
        <v>67.00083507193688</v>
      </c>
      <c r="E59" s="9">
        <v>20.208725882106922</v>
      </c>
      <c r="F59" s="9">
        <v>95.31326596577141</v>
      </c>
      <c r="G59" s="9">
        <v>68.10401962532151</v>
      </c>
      <c r="H59" s="9">
        <v>8.772312315075927</v>
      </c>
      <c r="I59" s="9">
        <v>95.50209652138383</v>
      </c>
      <c r="J59" s="9">
        <v>71.69738876133697</v>
      </c>
      <c r="K59" s="9">
        <v>18.512853187932503</v>
      </c>
      <c r="L59" s="9">
        <v>92.0813972333288</v>
      </c>
      <c r="M59" s="9">
        <v>71.04308520912099</v>
      </c>
    </row>
    <row r="60" spans="1:13" ht="15">
      <c r="A60" s="10" t="s">
        <v>70</v>
      </c>
      <c r="B60" s="9">
        <v>6.264233229176621</v>
      </c>
      <c r="C60" s="9">
        <v>96.25161985107704</v>
      </c>
      <c r="D60" s="9">
        <v>59.61740529121563</v>
      </c>
      <c r="E60" s="9">
        <v>18.068939571027023</v>
      </c>
      <c r="F60" s="9">
        <v>97.77995548984005</v>
      </c>
      <c r="G60" s="9">
        <v>68.17062504639239</v>
      </c>
      <c r="H60" s="9">
        <v>12.140748265237486</v>
      </c>
      <c r="I60" s="9">
        <v>97.10468941277772</v>
      </c>
      <c r="J60" s="9">
        <v>68.28898561782673</v>
      </c>
      <c r="K60" s="9">
        <v>27.003945727453726</v>
      </c>
      <c r="L60" s="9">
        <v>100</v>
      </c>
      <c r="M60" s="9">
        <v>77.31197076268</v>
      </c>
    </row>
    <row r="61" spans="1:13" ht="15">
      <c r="A61" s="10" t="s">
        <v>71</v>
      </c>
      <c r="B61" s="9">
        <v>4.530045031485965</v>
      </c>
      <c r="C61" s="9">
        <v>96.95870076124311</v>
      </c>
      <c r="D61" s="9">
        <v>73.1898252753038</v>
      </c>
      <c r="E61" s="9">
        <v>10.913275055656156</v>
      </c>
      <c r="F61" s="9">
        <v>97.0462621689688</v>
      </c>
      <c r="G61" s="9">
        <v>73.66673482496876</v>
      </c>
      <c r="H61" s="9">
        <v>6.645200492358453</v>
      </c>
      <c r="I61" s="9">
        <v>99.69942322682937</v>
      </c>
      <c r="J61" s="9">
        <v>73.87150744934546</v>
      </c>
      <c r="K61" s="9">
        <v>13.80199011963779</v>
      </c>
      <c r="L61" s="9">
        <v>100.00000000000003</v>
      </c>
      <c r="M61" s="9">
        <v>76.13077113473929</v>
      </c>
    </row>
    <row r="62" spans="1:13" ht="15">
      <c r="A62" s="10" t="s">
        <v>72</v>
      </c>
      <c r="B62" s="9">
        <v>8.094381397928414</v>
      </c>
      <c r="C62" s="9">
        <v>95.87098338441051</v>
      </c>
      <c r="D62" s="9">
        <v>75.31068621936008</v>
      </c>
      <c r="E62" s="9">
        <v>14.351241071530838</v>
      </c>
      <c r="F62" s="9">
        <v>97.82355022989438</v>
      </c>
      <c r="G62" s="9">
        <v>74.85029352928224</v>
      </c>
      <c r="H62" s="9">
        <v>5.742457874184993</v>
      </c>
      <c r="I62" s="9">
        <v>96.95677893901336</v>
      </c>
      <c r="J62" s="9">
        <v>74.67943564193446</v>
      </c>
      <c r="K62" s="9">
        <v>11.488750121924276</v>
      </c>
      <c r="L62" s="9">
        <v>96.84559509993808</v>
      </c>
      <c r="M62" s="9">
        <v>69.98717058051886</v>
      </c>
    </row>
    <row r="63" spans="1:13" ht="15">
      <c r="A63" s="10" t="s">
        <v>73</v>
      </c>
      <c r="B63" s="9">
        <v>9.132069327783222</v>
      </c>
      <c r="C63" s="9">
        <v>92.1006525145441</v>
      </c>
      <c r="D63" s="9">
        <v>61.085020667763665</v>
      </c>
      <c r="E63" s="9">
        <v>20.493905370446942</v>
      </c>
      <c r="F63" s="9">
        <v>94.67392797049648</v>
      </c>
      <c r="G63" s="9">
        <v>68.95562564493063</v>
      </c>
      <c r="H63" s="9">
        <v>8.634421751094019</v>
      </c>
      <c r="I63" s="9">
        <v>92.05991561251022</v>
      </c>
      <c r="J63" s="9">
        <v>58.9095221642909</v>
      </c>
      <c r="K63" s="9">
        <v>13.08378765187289</v>
      </c>
      <c r="L63" s="9">
        <v>93.7833980312465</v>
      </c>
      <c r="M63" s="9">
        <v>61.98387969901303</v>
      </c>
    </row>
    <row r="64" spans="1:13" ht="15">
      <c r="A64" s="10" t="s">
        <v>74</v>
      </c>
      <c r="B64" s="9">
        <v>8.911947573703156</v>
      </c>
      <c r="C64" s="9">
        <v>97.0249315507634</v>
      </c>
      <c r="D64" s="9">
        <v>80.15348657649166</v>
      </c>
      <c r="E64" s="9">
        <v>18.67038289639873</v>
      </c>
      <c r="F64" s="9">
        <v>97.05680341206211</v>
      </c>
      <c r="G64" s="9">
        <v>79.86055506126618</v>
      </c>
      <c r="H64" s="9">
        <v>10.119822775649235</v>
      </c>
      <c r="I64" s="9">
        <v>97.91687410528955</v>
      </c>
      <c r="J64" s="9">
        <v>75.49831505351494</v>
      </c>
      <c r="K64" s="9">
        <v>21.459323508777903</v>
      </c>
      <c r="L64" s="9">
        <v>98.00630389236721</v>
      </c>
      <c r="M64" s="9">
        <v>75.75252449996532</v>
      </c>
    </row>
    <row r="65" spans="1:13" ht="15">
      <c r="A65" s="10" t="s">
        <v>75</v>
      </c>
      <c r="B65" s="9">
        <v>4.255668996620399</v>
      </c>
      <c r="C65" s="9">
        <v>95.01768034997711</v>
      </c>
      <c r="D65" s="9">
        <v>69.3976190263712</v>
      </c>
      <c r="E65" s="9">
        <v>11.15369927325392</v>
      </c>
      <c r="F65" s="9">
        <v>96.02310868926138</v>
      </c>
      <c r="G65" s="9">
        <v>73.94725761805287</v>
      </c>
      <c r="H65" s="9">
        <v>3.3025980133139226</v>
      </c>
      <c r="I65" s="9">
        <v>93.36595834411743</v>
      </c>
      <c r="J65" s="9">
        <v>62.87263578636338</v>
      </c>
      <c r="K65" s="9">
        <v>8.730301065757025</v>
      </c>
      <c r="L65" s="9">
        <v>97.14596448284426</v>
      </c>
      <c r="M65" s="9">
        <v>61.349979096863315</v>
      </c>
    </row>
    <row r="66" spans="1:13" ht="15">
      <c r="A66" s="10" t="s">
        <v>76</v>
      </c>
      <c r="B66" s="9">
        <v>4.079418823336424</v>
      </c>
      <c r="C66" s="9">
        <v>94.47181664026921</v>
      </c>
      <c r="D66" s="9">
        <v>73.25162397960382</v>
      </c>
      <c r="E66" s="9">
        <v>10.997134474980117</v>
      </c>
      <c r="F66" s="9">
        <v>96.9400449792704</v>
      </c>
      <c r="G66" s="9">
        <v>80.78089709073602</v>
      </c>
      <c r="H66" s="9">
        <v>6.571028330623788</v>
      </c>
      <c r="I66" s="9">
        <v>97.14976781504372</v>
      </c>
      <c r="J66" s="9">
        <v>73.58342436737641</v>
      </c>
      <c r="K66" s="9">
        <v>15.851560726512304</v>
      </c>
      <c r="L66" s="9">
        <v>99.12249404394755</v>
      </c>
      <c r="M66" s="9">
        <v>80.64770207584769</v>
      </c>
    </row>
    <row r="67" spans="1:13" ht="15">
      <c r="A67" s="10" t="s">
        <v>77</v>
      </c>
      <c r="B67" s="9">
        <v>8.528194426021782</v>
      </c>
      <c r="C67" s="9">
        <v>96.29407616245312</v>
      </c>
      <c r="D67" s="9">
        <v>64.02750424650803</v>
      </c>
      <c r="E67" s="9">
        <v>19.30054271654021</v>
      </c>
      <c r="F67" s="9">
        <v>95.78337457120367</v>
      </c>
      <c r="G67" s="9">
        <v>66.5778477375677</v>
      </c>
      <c r="H67" s="9">
        <v>5.073368025079903</v>
      </c>
      <c r="I67" s="9">
        <v>95.14925163023061</v>
      </c>
      <c r="J67" s="9">
        <v>61.30752629729884</v>
      </c>
      <c r="K67" s="9">
        <v>9.035580114980352</v>
      </c>
      <c r="L67" s="9">
        <v>96.23269165054558</v>
      </c>
      <c r="M67" s="9">
        <v>62.929799163861844</v>
      </c>
    </row>
    <row r="68" spans="1:13" ht="15">
      <c r="A68" s="10" t="s">
        <v>78</v>
      </c>
      <c r="B68" s="9">
        <v>4.202348575461427</v>
      </c>
      <c r="C68" s="9">
        <v>91.59880144616616</v>
      </c>
      <c r="D68" s="9">
        <v>56.660265607412775</v>
      </c>
      <c r="E68" s="9">
        <v>12.483571644747094</v>
      </c>
      <c r="F68" s="9">
        <v>96.03076064389802</v>
      </c>
      <c r="G68" s="9">
        <v>64.52855899524769</v>
      </c>
      <c r="H68" s="9">
        <v>3.8755248816022236</v>
      </c>
      <c r="I68" s="9">
        <v>97.56662145148522</v>
      </c>
      <c r="J68" s="9">
        <v>63.06979867984245</v>
      </c>
      <c r="K68" s="9">
        <v>11.538065735408408</v>
      </c>
      <c r="L68" s="9">
        <v>99.55470625793491</v>
      </c>
      <c r="M68" s="9">
        <v>61.1522146142995</v>
      </c>
    </row>
    <row r="69" spans="1:13" ht="15">
      <c r="A69" s="10" t="s">
        <v>79</v>
      </c>
      <c r="B69" s="9">
        <v>3.568630896435887</v>
      </c>
      <c r="C69" s="9">
        <v>97.89630485782878</v>
      </c>
      <c r="D69" s="9">
        <v>82.55117842333026</v>
      </c>
      <c r="E69" s="9">
        <v>8.192974435673584</v>
      </c>
      <c r="F69" s="9">
        <v>99.31813197668123</v>
      </c>
      <c r="G69" s="36">
        <v>84.4678389225434</v>
      </c>
      <c r="H69" s="9">
        <v>3.9861463785875446</v>
      </c>
      <c r="I69" s="9">
        <v>96.19942305931885</v>
      </c>
      <c r="J69" s="9">
        <v>76.89167639371865</v>
      </c>
      <c r="K69" s="9">
        <v>9.354346967313838</v>
      </c>
      <c r="L69" s="9">
        <v>98.00889920774755</v>
      </c>
      <c r="M69" s="9">
        <v>79.36673121338954</v>
      </c>
    </row>
    <row r="70" spans="1:13" ht="15">
      <c r="A70" s="10" t="s">
        <v>80</v>
      </c>
      <c r="B70" s="9">
        <v>5.0663505490028635</v>
      </c>
      <c r="C70" s="9">
        <v>95.05498824240458</v>
      </c>
      <c r="D70" s="9">
        <v>70.78755453488826</v>
      </c>
      <c r="E70" s="9">
        <v>12.417118453029534</v>
      </c>
      <c r="F70" s="9">
        <v>95.05352157519378</v>
      </c>
      <c r="G70" s="9">
        <v>70.6197211748507</v>
      </c>
      <c r="H70" s="9">
        <v>4.735020600084193</v>
      </c>
      <c r="I70" s="9">
        <v>93.32462907264414</v>
      </c>
      <c r="J70" s="9">
        <v>75.1059448274927</v>
      </c>
      <c r="K70" s="9">
        <v>11.10189898733825</v>
      </c>
      <c r="L70" s="9">
        <v>95.91774016761492</v>
      </c>
      <c r="M70" s="9">
        <v>79.05859375761392</v>
      </c>
    </row>
    <row r="71" spans="1:13" ht="15">
      <c r="A71" s="10" t="s">
        <v>81</v>
      </c>
      <c r="B71" s="9">
        <v>2.8356006905545166</v>
      </c>
      <c r="C71" s="9">
        <v>92.95757566296315</v>
      </c>
      <c r="D71" s="9">
        <v>66.33352066198734</v>
      </c>
      <c r="E71" s="9">
        <v>8.275844562049436</v>
      </c>
      <c r="F71" s="9">
        <v>97.00014499124492</v>
      </c>
      <c r="G71" s="9">
        <v>70.81631251495631</v>
      </c>
      <c r="H71" s="9">
        <v>7.144086722409804</v>
      </c>
      <c r="I71" s="9">
        <v>96.56421591242078</v>
      </c>
      <c r="J71" s="9">
        <v>68.01380495414556</v>
      </c>
      <c r="K71" s="9">
        <v>16.567431427334604</v>
      </c>
      <c r="L71" s="9">
        <v>96.56893996038451</v>
      </c>
      <c r="M71" s="9">
        <v>64.636443534952</v>
      </c>
    </row>
    <row r="72" spans="1:13" ht="15">
      <c r="A72" s="16" t="s">
        <v>20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13" ht="15">
      <c r="A73" s="10" t="s">
        <v>82</v>
      </c>
      <c r="B73" s="9">
        <v>6.8037607943394836</v>
      </c>
      <c r="C73" s="9">
        <v>83.50899669596744</v>
      </c>
      <c r="D73" s="9">
        <v>65.75564122648659</v>
      </c>
      <c r="E73" s="9">
        <v>14.177065611179929</v>
      </c>
      <c r="F73" s="9">
        <v>86.30329156147005</v>
      </c>
      <c r="G73" s="9">
        <v>68.92819747819617</v>
      </c>
      <c r="H73" s="9">
        <v>7.16092154477818</v>
      </c>
      <c r="I73" s="9">
        <v>75.94442516000657</v>
      </c>
      <c r="J73" s="9">
        <v>66.47139548320695</v>
      </c>
      <c r="K73" s="9">
        <v>16.661991882182384</v>
      </c>
      <c r="L73" s="9">
        <v>77.52157059712762</v>
      </c>
      <c r="M73" s="9">
        <v>68.4204990386795</v>
      </c>
    </row>
    <row r="74" spans="1:13" ht="15">
      <c r="A74" s="10" t="s">
        <v>83</v>
      </c>
      <c r="B74" s="9">
        <v>6.199328317611457</v>
      </c>
      <c r="C74" s="9">
        <v>98.63730120058842</v>
      </c>
      <c r="D74" s="9">
        <v>79.74333194219047</v>
      </c>
      <c r="E74" s="9">
        <v>14.43841383287538</v>
      </c>
      <c r="F74" s="9">
        <v>98.59547673807776</v>
      </c>
      <c r="G74" s="9">
        <v>79.8286140585384</v>
      </c>
      <c r="H74" s="9">
        <v>7.391519473447198</v>
      </c>
      <c r="I74" s="9">
        <v>96.12763800176296</v>
      </c>
      <c r="J74" s="9">
        <v>83.73326853093064</v>
      </c>
      <c r="K74" s="9">
        <v>18.224532146896294</v>
      </c>
      <c r="L74" s="9">
        <v>96.61286622708755</v>
      </c>
      <c r="M74" s="9">
        <v>82.70153826046145</v>
      </c>
    </row>
    <row r="75" spans="1:13" ht="15">
      <c r="A75" s="10" t="s">
        <v>84</v>
      </c>
      <c r="B75" s="9">
        <v>9.806527942490954</v>
      </c>
      <c r="C75" s="9">
        <v>92.40772722980553</v>
      </c>
      <c r="D75" s="9">
        <v>74.60951986150154</v>
      </c>
      <c r="E75" s="9">
        <v>18.011148690243402</v>
      </c>
      <c r="F75" s="9">
        <v>90.62453055157921</v>
      </c>
      <c r="G75" s="9">
        <v>70.34400779878452</v>
      </c>
      <c r="H75" s="9">
        <v>5.37579966522466</v>
      </c>
      <c r="I75" s="9">
        <v>92.15405338039045</v>
      </c>
      <c r="J75" s="9">
        <v>77.36880491022711</v>
      </c>
      <c r="K75" s="9">
        <v>9.257709067747392</v>
      </c>
      <c r="L75" s="9">
        <v>90.86130926715572</v>
      </c>
      <c r="M75" s="9">
        <v>74.63768387046692</v>
      </c>
    </row>
    <row r="76" spans="1:13" ht="15">
      <c r="A76" s="10" t="s">
        <v>85</v>
      </c>
      <c r="B76" s="9">
        <v>8.53738776976025</v>
      </c>
      <c r="C76" s="9">
        <v>94.51371175898481</v>
      </c>
      <c r="D76" s="9">
        <v>94.24249350142489</v>
      </c>
      <c r="E76" s="9">
        <v>13.6344734134755</v>
      </c>
      <c r="F76" s="9">
        <v>94.55866019343247</v>
      </c>
      <c r="G76" s="9">
        <v>94.23059328822949</v>
      </c>
      <c r="H76" s="9">
        <v>6.3789293460253385</v>
      </c>
      <c r="I76" s="9">
        <v>98.0138923907347</v>
      </c>
      <c r="J76" s="9">
        <v>97.61005073019535</v>
      </c>
      <c r="K76" s="9">
        <v>8.42575509923132</v>
      </c>
      <c r="L76" s="9">
        <v>98.82627894046263</v>
      </c>
      <c r="M76" s="9">
        <v>98.54770296975326</v>
      </c>
    </row>
    <row r="77" spans="1:13" ht="15">
      <c r="A77" s="10" t="s">
        <v>86</v>
      </c>
      <c r="B77" s="9">
        <v>8.848287240866066</v>
      </c>
      <c r="C77" s="9">
        <v>96.98083419070207</v>
      </c>
      <c r="D77" s="9">
        <v>84.89565201986832</v>
      </c>
      <c r="E77" s="9">
        <v>14.74148554810668</v>
      </c>
      <c r="F77" s="9">
        <v>95.93514017385891</v>
      </c>
      <c r="G77" s="9">
        <v>82.39309909610158</v>
      </c>
      <c r="H77" s="9">
        <v>8.088114846530221</v>
      </c>
      <c r="I77" s="9">
        <v>97.00662074118647</v>
      </c>
      <c r="J77" s="9">
        <v>92.26524983090472</v>
      </c>
      <c r="K77" s="9">
        <v>13.021814473195562</v>
      </c>
      <c r="L77" s="9">
        <v>97.11951514987905</v>
      </c>
      <c r="M77" s="9">
        <v>90.19703785191963</v>
      </c>
    </row>
    <row r="78" spans="1:13" ht="15">
      <c r="A78" s="10" t="s">
        <v>87</v>
      </c>
      <c r="B78" s="9">
        <v>7.3781152614047745</v>
      </c>
      <c r="C78" s="9">
        <v>97.84659416405724</v>
      </c>
      <c r="D78" s="9">
        <v>88.18598715059926</v>
      </c>
      <c r="E78" s="9">
        <v>16.923822588232532</v>
      </c>
      <c r="F78" s="9">
        <v>98.7965805409021</v>
      </c>
      <c r="G78" s="9">
        <v>88.87421260512647</v>
      </c>
      <c r="H78" s="9">
        <v>7.0392444314841125</v>
      </c>
      <c r="I78" s="9">
        <v>98.93422314602317</v>
      </c>
      <c r="J78" s="9">
        <v>90.95094945405387</v>
      </c>
      <c r="K78" s="9">
        <v>15.488090075866229</v>
      </c>
      <c r="L78" s="9">
        <v>98.5101630611365</v>
      </c>
      <c r="M78" s="9">
        <v>88.85322685787447</v>
      </c>
    </row>
    <row r="79" spans="1:13" ht="15">
      <c r="A79" s="16" t="s">
        <v>21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spans="1:13" ht="15">
      <c r="A80" s="10" t="s">
        <v>88</v>
      </c>
      <c r="B80" s="9">
        <v>11.333100206500898</v>
      </c>
      <c r="C80" s="9">
        <v>56.6982721449613</v>
      </c>
      <c r="D80" s="9">
        <v>0</v>
      </c>
      <c r="E80" s="9">
        <v>20.798213861906042</v>
      </c>
      <c r="F80" s="9">
        <v>64.16309135761504</v>
      </c>
      <c r="G80" s="9">
        <v>0</v>
      </c>
      <c r="H80" s="9">
        <v>9.373773919271558</v>
      </c>
      <c r="I80" s="9">
        <v>78.01757393349084</v>
      </c>
      <c r="J80" s="9">
        <v>0.5940484560269852</v>
      </c>
      <c r="K80" s="9">
        <v>12.802356933210046</v>
      </c>
      <c r="L80" s="9">
        <v>74.09095074265053</v>
      </c>
      <c r="M80" s="9">
        <v>0</v>
      </c>
    </row>
    <row r="81" spans="1:13" ht="15">
      <c r="A81" s="10" t="s">
        <v>89</v>
      </c>
      <c r="B81" s="9">
        <v>5.735505565758241</v>
      </c>
      <c r="C81" s="9">
        <v>77.1850804592156</v>
      </c>
      <c r="D81" s="9">
        <v>42.31749926063033</v>
      </c>
      <c r="E81" s="9">
        <v>10.455916264569352</v>
      </c>
      <c r="F81" s="9">
        <v>79.63429990980904</v>
      </c>
      <c r="G81" s="9">
        <v>39.853233154963</v>
      </c>
      <c r="H81" s="9">
        <v>6.949837757327519</v>
      </c>
      <c r="I81" s="9">
        <v>72.36070291859494</v>
      </c>
      <c r="J81" s="9">
        <v>54.454941087291864</v>
      </c>
      <c r="K81" s="9">
        <v>15.118490087679135</v>
      </c>
      <c r="L81" s="9">
        <v>72.32062161813205</v>
      </c>
      <c r="M81" s="9">
        <v>55.668626829583154</v>
      </c>
    </row>
    <row r="82" spans="1:13" ht="15">
      <c r="A82" s="10" t="s">
        <v>90</v>
      </c>
      <c r="B82" s="9">
        <v>4.765043054848609</v>
      </c>
      <c r="C82" s="9">
        <v>72.4701744710051</v>
      </c>
      <c r="D82" s="9">
        <v>41.90624913033053</v>
      </c>
      <c r="E82" s="9">
        <v>7.414699071963353</v>
      </c>
      <c r="F82" s="9">
        <v>68.25047860410389</v>
      </c>
      <c r="G82" s="9">
        <v>40.103159698785326</v>
      </c>
      <c r="H82" s="9">
        <v>4.528670551013376</v>
      </c>
      <c r="I82" s="9">
        <v>64.82248300598314</v>
      </c>
      <c r="J82" s="9">
        <v>32.45495019265107</v>
      </c>
      <c r="K82" s="9">
        <v>6.325623370546155</v>
      </c>
      <c r="L82" s="9">
        <v>65.08400739799892</v>
      </c>
      <c r="M82" s="9">
        <v>30.198654098981642</v>
      </c>
    </row>
    <row r="83" spans="1:13" ht="15">
      <c r="A83" s="10" t="s">
        <v>91</v>
      </c>
      <c r="B83" s="9">
        <v>8.013689328994621</v>
      </c>
      <c r="C83" s="9">
        <v>85.29832593579877</v>
      </c>
      <c r="D83" s="9">
        <v>61.85636439568082</v>
      </c>
      <c r="E83" s="9">
        <v>21.9839635387342</v>
      </c>
      <c r="F83" s="9">
        <v>86.80873859290185</v>
      </c>
      <c r="G83" s="9">
        <v>60.47718276935792</v>
      </c>
      <c r="H83" s="9">
        <v>11.36470873913529</v>
      </c>
      <c r="I83" s="9">
        <v>80.33500534456373</v>
      </c>
      <c r="J83" s="9">
        <v>44.1662361654363</v>
      </c>
      <c r="K83" s="9">
        <v>24.235484780157833</v>
      </c>
      <c r="L83" s="9">
        <v>78.02185787038835</v>
      </c>
      <c r="M83" s="9">
        <v>35.01268320180382</v>
      </c>
    </row>
    <row r="84" spans="1:13" ht="15">
      <c r="A84" s="10" t="s">
        <v>92</v>
      </c>
      <c r="B84" s="9">
        <v>5.650737808578893</v>
      </c>
      <c r="C84" s="9">
        <v>94.92842179715689</v>
      </c>
      <c r="D84" s="9">
        <v>55.01962200437542</v>
      </c>
      <c r="E84" s="9">
        <v>13.982521914340188</v>
      </c>
      <c r="F84" s="9">
        <v>97.03755874178503</v>
      </c>
      <c r="G84" s="9">
        <v>54.50317573945881</v>
      </c>
      <c r="H84" s="9">
        <v>7.9724595855331675</v>
      </c>
      <c r="I84" s="9">
        <v>97.45768284142761</v>
      </c>
      <c r="J84" s="9">
        <v>53.81813539109148</v>
      </c>
      <c r="K84" s="9">
        <v>16.963930838126238</v>
      </c>
      <c r="L84" s="9">
        <v>97.10514685323103</v>
      </c>
      <c r="M84" s="9">
        <v>52.64483134953455</v>
      </c>
    </row>
    <row r="85" spans="1:13" ht="15">
      <c r="A85" s="10" t="s">
        <v>93</v>
      </c>
      <c r="B85" s="9">
        <v>6.37919559716492</v>
      </c>
      <c r="C85" s="9">
        <v>42.43147508421132</v>
      </c>
      <c r="D85" s="9">
        <v>32.75279284886989</v>
      </c>
      <c r="E85" s="9">
        <v>13.835977294642252</v>
      </c>
      <c r="F85" s="9">
        <v>46.62127532589861</v>
      </c>
      <c r="G85" s="9">
        <v>34.00394833085515</v>
      </c>
      <c r="H85" s="9">
        <v>8.060913862026924</v>
      </c>
      <c r="I85" s="9">
        <v>37.93014058574571</v>
      </c>
      <c r="J85" s="9">
        <v>27.07346825561727</v>
      </c>
      <c r="K85" s="9">
        <v>18.536832933085403</v>
      </c>
      <c r="L85" s="9">
        <v>39.7651190932282</v>
      </c>
      <c r="M85" s="9">
        <v>31.889793210424532</v>
      </c>
    </row>
    <row r="86" spans="1:13" ht="15">
      <c r="A86" s="10" t="s">
        <v>94</v>
      </c>
      <c r="B86" s="9">
        <v>6.974157831106084</v>
      </c>
      <c r="C86" s="9">
        <v>87.47629709397167</v>
      </c>
      <c r="D86" s="9">
        <v>81.0385758586347</v>
      </c>
      <c r="E86" s="9">
        <v>14.385466146726303</v>
      </c>
      <c r="F86" s="9">
        <v>87.90031128895272</v>
      </c>
      <c r="G86" s="9">
        <v>83.8959415343619</v>
      </c>
      <c r="H86" s="9">
        <v>4.2995775960783345</v>
      </c>
      <c r="I86" s="9">
        <v>92.66887682339386</v>
      </c>
      <c r="J86" s="9">
        <v>87.7459674014019</v>
      </c>
      <c r="K86" s="9">
        <v>9.354037135625566</v>
      </c>
      <c r="L86" s="9">
        <v>94.53756997442018</v>
      </c>
      <c r="M86" s="9">
        <v>89.78782322434063</v>
      </c>
    </row>
    <row r="87" spans="1:13" ht="15">
      <c r="A87" s="10" t="s">
        <v>95</v>
      </c>
      <c r="B87" s="9">
        <v>7.760793263808344</v>
      </c>
      <c r="C87" s="9">
        <v>78.51904981770808</v>
      </c>
      <c r="D87" s="9">
        <v>64.32373337711726</v>
      </c>
      <c r="E87" s="9">
        <v>15.901111549623732</v>
      </c>
      <c r="F87" s="9">
        <v>75.69445863754194</v>
      </c>
      <c r="G87" s="9">
        <v>60.0893363805132</v>
      </c>
      <c r="H87" s="9">
        <v>10.179041560106558</v>
      </c>
      <c r="I87" s="9">
        <v>82.08709742466255</v>
      </c>
      <c r="J87" s="9">
        <v>72.5492471301622</v>
      </c>
      <c r="K87" s="9">
        <v>19.986721545065144</v>
      </c>
      <c r="L87" s="9">
        <v>82.44685309440936</v>
      </c>
      <c r="M87" s="9">
        <v>71.21812178240096</v>
      </c>
    </row>
    <row r="88" spans="1:13" ht="15">
      <c r="A88" s="10" t="s">
        <v>96</v>
      </c>
      <c r="B88" s="9">
        <v>6.1289128988578</v>
      </c>
      <c r="C88" s="9">
        <v>95.44855231562212</v>
      </c>
      <c r="D88" s="9">
        <v>68.96179920487509</v>
      </c>
      <c r="E88" s="9">
        <v>12.617619485963738</v>
      </c>
      <c r="F88" s="9">
        <v>96.0974032728444</v>
      </c>
      <c r="G88" s="9">
        <v>68.67493734436059</v>
      </c>
      <c r="H88" s="9">
        <v>5.876437603427347</v>
      </c>
      <c r="I88" s="9">
        <v>95.52184388955436</v>
      </c>
      <c r="J88" s="9">
        <v>61.06084367479364</v>
      </c>
      <c r="K88" s="9">
        <v>10.482510846764956</v>
      </c>
      <c r="L88" s="9">
        <v>97.1165367976208</v>
      </c>
      <c r="M88" s="9">
        <v>59.823749524630735</v>
      </c>
    </row>
    <row r="89" spans="1:13" ht="15">
      <c r="A89" s="10" t="s">
        <v>97</v>
      </c>
      <c r="B89" s="9">
        <v>10.488031384218168</v>
      </c>
      <c r="C89" s="9">
        <v>91.93468573099936</v>
      </c>
      <c r="D89" s="9">
        <v>67.55561546554904</v>
      </c>
      <c r="E89" s="9">
        <v>19.2827439332192</v>
      </c>
      <c r="F89" s="9">
        <v>92.4403406934222</v>
      </c>
      <c r="G89" s="9">
        <v>68.11213913190296</v>
      </c>
      <c r="H89" s="9">
        <v>7.0219701916074335</v>
      </c>
      <c r="I89" s="9">
        <v>93.16080342182612</v>
      </c>
      <c r="J89" s="9">
        <v>75.47012467675253</v>
      </c>
      <c r="K89" s="9">
        <v>15.80812101035467</v>
      </c>
      <c r="L89" s="9">
        <v>93.5007674192067</v>
      </c>
      <c r="M89" s="9">
        <v>72.68125056347051</v>
      </c>
    </row>
    <row r="90" spans="1:13" ht="15">
      <c r="A90" s="10" t="s">
        <v>98</v>
      </c>
      <c r="B90" s="9">
        <v>5.743565280960095</v>
      </c>
      <c r="C90" s="9">
        <v>86.82435200423633</v>
      </c>
      <c r="D90" s="9">
        <v>56.775783134898404</v>
      </c>
      <c r="E90" s="9">
        <v>10.558982864954313</v>
      </c>
      <c r="F90" s="9">
        <v>89.16666552755622</v>
      </c>
      <c r="G90" s="9">
        <v>56.57324995201725</v>
      </c>
      <c r="H90" s="9">
        <v>8.146398708397063</v>
      </c>
      <c r="I90" s="9">
        <v>91.97391894657316</v>
      </c>
      <c r="J90" s="9">
        <v>69.58913431747627</v>
      </c>
      <c r="K90" s="9">
        <v>14.287928513932613</v>
      </c>
      <c r="L90" s="9">
        <v>91.78295680532207</v>
      </c>
      <c r="M90" s="9">
        <v>67.75625014796749</v>
      </c>
    </row>
    <row r="91" spans="1:13" ht="15">
      <c r="A91" s="10" t="s">
        <v>99</v>
      </c>
      <c r="B91" s="9">
        <v>7.181847998616068</v>
      </c>
      <c r="C91" s="9">
        <v>92.32385783671958</v>
      </c>
      <c r="D91" s="9">
        <v>72.62367902280312</v>
      </c>
      <c r="E91" s="9">
        <v>13.987249705338002</v>
      </c>
      <c r="F91" s="9">
        <v>92.50850299202202</v>
      </c>
      <c r="G91" s="9">
        <v>75.42397000302843</v>
      </c>
      <c r="H91" s="9">
        <v>5.945114557844618</v>
      </c>
      <c r="I91" s="9">
        <v>91.13748679296776</v>
      </c>
      <c r="J91" s="9">
        <v>73.30792331538096</v>
      </c>
      <c r="K91" s="9">
        <v>14.478531760393047</v>
      </c>
      <c r="L91" s="9">
        <v>91.11953530393481</v>
      </c>
      <c r="M91" s="9">
        <v>70.91789709929469</v>
      </c>
    </row>
    <row r="92" spans="1:13" ht="29.25">
      <c r="A92" s="16" t="s">
        <v>22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3" ht="15">
      <c r="A93" s="10" t="s">
        <v>100</v>
      </c>
      <c r="B93" s="9">
        <v>11.580741828101818</v>
      </c>
      <c r="C93" s="9">
        <v>61.08384936405174</v>
      </c>
      <c r="D93" s="9">
        <v>62.10843034277145</v>
      </c>
      <c r="E93" s="9">
        <v>19.242088644110332</v>
      </c>
      <c r="F93" s="9">
        <v>55.567677956521145</v>
      </c>
      <c r="G93" s="9">
        <v>57.137137328452894</v>
      </c>
      <c r="H93" s="9">
        <v>10.233059894370156</v>
      </c>
      <c r="I93" s="9">
        <v>73.31486683897059</v>
      </c>
      <c r="J93" s="9">
        <v>67.35835487133379</v>
      </c>
      <c r="K93" s="9">
        <v>15.940442250000148</v>
      </c>
      <c r="L93" s="9">
        <v>69.59731228067177</v>
      </c>
      <c r="M93" s="9">
        <v>64.64399748178971</v>
      </c>
    </row>
    <row r="94" spans="1:13" ht="15">
      <c r="A94" s="10" t="s">
        <v>101</v>
      </c>
      <c r="B94" s="9">
        <v>10.798976391989827</v>
      </c>
      <c r="C94" s="9">
        <v>100</v>
      </c>
      <c r="D94" s="9">
        <v>100.00000000000004</v>
      </c>
      <c r="E94" s="9">
        <v>16.164573866359884</v>
      </c>
      <c r="F94" s="9">
        <v>100</v>
      </c>
      <c r="G94" s="9">
        <v>100</v>
      </c>
      <c r="H94" s="9">
        <v>5.026506221314984</v>
      </c>
      <c r="I94" s="9">
        <v>100</v>
      </c>
      <c r="J94" s="9">
        <v>99.99999999999997</v>
      </c>
      <c r="K94" s="9">
        <v>10.10521504768367</v>
      </c>
      <c r="L94" s="9">
        <v>100</v>
      </c>
      <c r="M94" s="9">
        <v>100</v>
      </c>
    </row>
    <row r="95" spans="1:13" ht="15">
      <c r="A95" s="10" t="s">
        <v>102</v>
      </c>
      <c r="B95" s="9">
        <v>5.332700156395898</v>
      </c>
      <c r="C95" s="9">
        <v>85.789638895942</v>
      </c>
      <c r="D95" s="9">
        <v>78.6419548390949</v>
      </c>
      <c r="E95" s="9">
        <v>12.443690653752782</v>
      </c>
      <c r="F95" s="9">
        <v>88.02853391053524</v>
      </c>
      <c r="G95" s="9">
        <v>84.27878164769818</v>
      </c>
      <c r="H95" s="9">
        <v>4.663774626130112</v>
      </c>
      <c r="I95" s="9">
        <v>87.73561630882864</v>
      </c>
      <c r="J95" s="9">
        <v>86.29996127227399</v>
      </c>
      <c r="K95" s="9">
        <v>13.224790563797335</v>
      </c>
      <c r="L95" s="9">
        <v>88.23304622624498</v>
      </c>
      <c r="M95" s="9">
        <v>86.84515812228376</v>
      </c>
    </row>
    <row r="96" spans="1:13" ht="15">
      <c r="A96" s="10" t="s">
        <v>103</v>
      </c>
      <c r="B96" s="9">
        <v>4.1812499934719085</v>
      </c>
      <c r="C96" s="9">
        <v>90.47355643777942</v>
      </c>
      <c r="D96" s="9">
        <v>90.59198819616519</v>
      </c>
      <c r="E96" s="9">
        <v>7.650642533033504</v>
      </c>
      <c r="F96" s="9">
        <v>88.11168396578721</v>
      </c>
      <c r="G96" s="9">
        <v>88.15340012478951</v>
      </c>
      <c r="H96" s="9">
        <v>7.487793033799613</v>
      </c>
      <c r="I96" s="9">
        <v>98.13996862846213</v>
      </c>
      <c r="J96" s="9">
        <v>89.64809729474203</v>
      </c>
      <c r="K96" s="9">
        <v>15.013574660633477</v>
      </c>
      <c r="L96" s="9">
        <v>99.0826581079659</v>
      </c>
      <c r="M96" s="9">
        <v>90.13390508260548</v>
      </c>
    </row>
    <row r="97" spans="1:13" ht="15">
      <c r="A97" s="10" t="s">
        <v>104</v>
      </c>
      <c r="B97" s="9">
        <v>8.446676040854175</v>
      </c>
      <c r="C97" s="9">
        <v>89.13726034873599</v>
      </c>
      <c r="D97" s="9">
        <v>68.6574064570715</v>
      </c>
      <c r="E97" s="9">
        <v>19.76311275502154</v>
      </c>
      <c r="F97" s="9">
        <v>89.95061774475778</v>
      </c>
      <c r="G97" s="9">
        <v>70.4985608421772</v>
      </c>
      <c r="H97" s="9">
        <v>9.248235591108035</v>
      </c>
      <c r="I97" s="9">
        <v>78.67483069066917</v>
      </c>
      <c r="J97" s="9">
        <v>63.04576742776498</v>
      </c>
      <c r="K97" s="9">
        <v>18.00070150824273</v>
      </c>
      <c r="L97" s="9">
        <v>80.73257503632813</v>
      </c>
      <c r="M97" s="9">
        <v>67.66865427335439</v>
      </c>
    </row>
    <row r="98" spans="1:13" ht="15">
      <c r="A98" s="10" t="s">
        <v>105</v>
      </c>
      <c r="B98" s="9">
        <v>5.651373029899908</v>
      </c>
      <c r="C98" s="9">
        <v>100</v>
      </c>
      <c r="D98" s="9">
        <v>82.63630234792785</v>
      </c>
      <c r="E98" s="12">
        <v>9.737095422610475</v>
      </c>
      <c r="F98" s="12">
        <v>100</v>
      </c>
      <c r="G98" s="12">
        <v>91.50149404280523</v>
      </c>
      <c r="H98" s="9">
        <v>3.9591229588792505</v>
      </c>
      <c r="I98" s="9">
        <v>99.75446322270874</v>
      </c>
      <c r="J98" s="9">
        <v>94.91922358273605</v>
      </c>
      <c r="K98" s="12">
        <v>10.391455329895825</v>
      </c>
      <c r="L98" s="12">
        <v>100</v>
      </c>
      <c r="M98" s="12">
        <v>95.36127347344858</v>
      </c>
    </row>
    <row r="99" spans="1:13" ht="15">
      <c r="A99" s="10" t="s">
        <v>106</v>
      </c>
      <c r="B99" s="9">
        <v>14.235791251921242</v>
      </c>
      <c r="C99" s="9">
        <v>96.36058294398364</v>
      </c>
      <c r="D99" s="9">
        <v>94.16253992723311</v>
      </c>
      <c r="E99" s="12">
        <v>25.986098865413204</v>
      </c>
      <c r="F99" s="12">
        <v>96.52305837924503</v>
      </c>
      <c r="G99" s="12">
        <v>95.36407783899338</v>
      </c>
      <c r="H99" s="9">
        <v>6.219863731656192</v>
      </c>
      <c r="I99" s="9">
        <v>99.1776458468879</v>
      </c>
      <c r="J99" s="9">
        <v>98.5197986698475</v>
      </c>
      <c r="K99" s="12">
        <v>14.479013779201791</v>
      </c>
      <c r="L99" s="12">
        <v>97.77291853748925</v>
      </c>
      <c r="M99" s="12">
        <v>95.85131809907243</v>
      </c>
    </row>
    <row r="100" spans="1:13" ht="15">
      <c r="A100" s="10" t="s">
        <v>107</v>
      </c>
      <c r="B100" s="9">
        <v>5.026978400953657</v>
      </c>
      <c r="C100" s="9">
        <v>92.68585171038309</v>
      </c>
      <c r="D100" s="9">
        <v>71.4997814522611</v>
      </c>
      <c r="E100" s="12">
        <v>10.6507548927334</v>
      </c>
      <c r="F100" s="12">
        <v>96.10771401693124</v>
      </c>
      <c r="G100" s="12">
        <v>71.31182788258722</v>
      </c>
      <c r="H100" s="9">
        <v>7.620365440535466</v>
      </c>
      <c r="I100" s="9">
        <v>89.06252742559256</v>
      </c>
      <c r="J100" s="9">
        <v>49.46377481467614</v>
      </c>
      <c r="K100" s="12">
        <v>17.226877986886187</v>
      </c>
      <c r="L100" s="12">
        <v>82.52581353472573</v>
      </c>
      <c r="M100" s="12">
        <v>42.430309154592486</v>
      </c>
    </row>
    <row r="101" spans="1:13" ht="15">
      <c r="A101" s="10" t="s">
        <v>108</v>
      </c>
      <c r="B101" s="9">
        <v>9.011140335014163</v>
      </c>
      <c r="C101" s="9">
        <v>100.00000000000004</v>
      </c>
      <c r="D101" s="9">
        <v>70.3647416412096</v>
      </c>
      <c r="E101" s="12">
        <v>17.204009862425064</v>
      </c>
      <c r="F101" s="12">
        <v>100.00000000000003</v>
      </c>
      <c r="G101" s="12">
        <v>74.14250108252807</v>
      </c>
      <c r="H101" s="9">
        <v>3.8995216344803443</v>
      </c>
      <c r="I101" s="9">
        <v>100</v>
      </c>
      <c r="J101" s="9">
        <v>89.33033148526668</v>
      </c>
      <c r="K101" s="12">
        <v>9.079259872963274</v>
      </c>
      <c r="L101" s="12">
        <v>100.00000000000003</v>
      </c>
      <c r="M101" s="12">
        <v>84.64733499033416</v>
      </c>
    </row>
    <row r="102" spans="1:7" ht="51" customHeight="1">
      <c r="A102" s="189" t="s">
        <v>116</v>
      </c>
      <c r="B102" s="189"/>
      <c r="C102" s="189"/>
      <c r="D102" s="189"/>
      <c r="E102" s="189"/>
      <c r="F102" s="189"/>
      <c r="G102" s="189"/>
    </row>
    <row r="103" spans="1:7" ht="38.25" customHeight="1">
      <c r="A103" s="190" t="s">
        <v>113</v>
      </c>
      <c r="B103" s="190"/>
      <c r="C103" s="190"/>
      <c r="D103" s="190"/>
      <c r="E103" s="190"/>
      <c r="F103" s="190"/>
      <c r="G103" s="190"/>
    </row>
  </sheetData>
  <sheetProtection/>
  <mergeCells count="11">
    <mergeCell ref="A102:G102"/>
    <mergeCell ref="A103:G103"/>
    <mergeCell ref="B5:G5"/>
    <mergeCell ref="A5:A7"/>
    <mergeCell ref="A2:M2"/>
    <mergeCell ref="H5:M5"/>
    <mergeCell ref="H6:J6"/>
    <mergeCell ref="K6:M6"/>
    <mergeCell ref="A3:G3"/>
    <mergeCell ref="B6:D6"/>
    <mergeCell ref="E6:G6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7"/>
  <sheetViews>
    <sheetView tabSelected="1" zoomScalePageLayoutView="0" workbookViewId="0" topLeftCell="A13">
      <selection activeCell="A28" sqref="A28"/>
    </sheetView>
  </sheetViews>
  <sheetFormatPr defaultColWidth="9.140625" defaultRowHeight="15"/>
  <cols>
    <col min="1" max="1" width="35.7109375" style="25" customWidth="1"/>
    <col min="2" max="2" width="14.140625" style="25" customWidth="1"/>
    <col min="3" max="3" width="11.00390625" style="25" customWidth="1"/>
    <col min="4" max="4" width="10.28125" style="25" customWidth="1"/>
    <col min="5" max="5" width="11.8515625" style="25" customWidth="1"/>
    <col min="6" max="6" width="11.28125" style="25" customWidth="1"/>
    <col min="7" max="7" width="9.8515625" style="25" customWidth="1"/>
    <col min="8" max="8" width="14.140625" style="25" customWidth="1"/>
    <col min="9" max="9" width="11.00390625" style="25" customWidth="1"/>
    <col min="10" max="10" width="10.28125" style="25" customWidth="1"/>
    <col min="11" max="11" width="9.28125" style="25" customWidth="1"/>
    <col min="12" max="12" width="11.28125" style="25" customWidth="1"/>
    <col min="13" max="13" width="13.421875" style="29" customWidth="1"/>
    <col min="14" max="14" width="11.8515625" style="25" customWidth="1"/>
    <col min="15" max="15" width="9.7109375" style="30" customWidth="1"/>
    <col min="16" max="16" width="11.57421875" style="30" customWidth="1"/>
    <col min="17" max="17" width="9.57421875" style="25" customWidth="1"/>
    <col min="18" max="18" width="11.7109375" style="25" customWidth="1"/>
    <col min="19" max="19" width="12.28125" style="27" customWidth="1"/>
    <col min="20" max="16384" width="9.140625" style="25" customWidth="1"/>
  </cols>
  <sheetData>
    <row r="1" ht="15">
      <c r="A1" s="21"/>
    </row>
    <row r="2" spans="1:13" ht="78" customHeight="1">
      <c r="A2" s="174" t="s">
        <v>124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4.25" customHeight="1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3" ht="15">
      <c r="A4" s="19"/>
      <c r="B4" s="19"/>
      <c r="C4" s="19"/>
      <c r="D4" s="19"/>
      <c r="E4" s="19"/>
      <c r="F4" s="19"/>
      <c r="G4" s="26"/>
      <c r="H4" s="19"/>
      <c r="I4" s="19"/>
      <c r="J4" s="19"/>
      <c r="K4" s="19"/>
      <c r="L4" s="19"/>
      <c r="M4" s="122" t="s">
        <v>115</v>
      </c>
    </row>
    <row r="5" spans="1:19" ht="39.75" customHeight="1">
      <c r="A5" s="191"/>
      <c r="B5" s="187">
        <v>2018</v>
      </c>
      <c r="C5" s="187"/>
      <c r="D5" s="187"/>
      <c r="E5" s="187"/>
      <c r="F5" s="187"/>
      <c r="G5" s="187"/>
      <c r="H5" s="187">
        <v>2020</v>
      </c>
      <c r="I5" s="187"/>
      <c r="J5" s="187"/>
      <c r="K5" s="187"/>
      <c r="L5" s="187"/>
      <c r="M5" s="187"/>
      <c r="N5" s="187">
        <v>2022</v>
      </c>
      <c r="O5" s="187"/>
      <c r="P5" s="187"/>
      <c r="Q5" s="187"/>
      <c r="R5" s="187"/>
      <c r="S5" s="187"/>
    </row>
    <row r="6" spans="1:19" ht="27" customHeight="1">
      <c r="A6" s="192"/>
      <c r="B6" s="186" t="s">
        <v>0</v>
      </c>
      <c r="C6" s="186"/>
      <c r="D6" s="186"/>
      <c r="E6" s="188" t="s">
        <v>23</v>
      </c>
      <c r="F6" s="188"/>
      <c r="G6" s="188"/>
      <c r="H6" s="186" t="s">
        <v>0</v>
      </c>
      <c r="I6" s="186"/>
      <c r="J6" s="186"/>
      <c r="K6" s="188" t="s">
        <v>23</v>
      </c>
      <c r="L6" s="188"/>
      <c r="M6" s="188"/>
      <c r="N6" s="186" t="s">
        <v>0</v>
      </c>
      <c r="O6" s="186"/>
      <c r="P6" s="186"/>
      <c r="Q6" s="188" t="s">
        <v>23</v>
      </c>
      <c r="R6" s="188"/>
      <c r="S6" s="188"/>
    </row>
    <row r="7" spans="1:19" ht="120">
      <c r="A7" s="193"/>
      <c r="B7" s="15" t="s">
        <v>8</v>
      </c>
      <c r="C7" s="15" t="s">
        <v>9</v>
      </c>
      <c r="D7" s="15" t="s">
        <v>10</v>
      </c>
      <c r="E7" s="15" t="s">
        <v>8</v>
      </c>
      <c r="F7" s="15" t="s">
        <v>9</v>
      </c>
      <c r="G7" s="15" t="s">
        <v>10</v>
      </c>
      <c r="H7" s="15" t="s">
        <v>8</v>
      </c>
      <c r="I7" s="15" t="s">
        <v>9</v>
      </c>
      <c r="J7" s="15" t="s">
        <v>10</v>
      </c>
      <c r="K7" s="15" t="s">
        <v>8</v>
      </c>
      <c r="L7" s="15" t="s">
        <v>9</v>
      </c>
      <c r="M7" s="15" t="s">
        <v>10</v>
      </c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pans="1:19" ht="15">
      <c r="A8" s="8" t="s">
        <v>25</v>
      </c>
      <c r="B8" s="9">
        <v>5.5</v>
      </c>
      <c r="C8" s="9">
        <v>95.9</v>
      </c>
      <c r="D8" s="9">
        <v>77.4</v>
      </c>
      <c r="E8" s="9">
        <v>11.6</v>
      </c>
      <c r="F8" s="9">
        <v>96.3</v>
      </c>
      <c r="G8" s="9">
        <v>76.5</v>
      </c>
      <c r="H8" s="9">
        <v>3.844764671891306</v>
      </c>
      <c r="I8" s="9">
        <v>96.30299795604104</v>
      </c>
      <c r="J8" s="9">
        <v>76.99466408905374</v>
      </c>
      <c r="K8" s="9">
        <v>8.202367615720485</v>
      </c>
      <c r="L8" s="9">
        <v>96.91802997829232</v>
      </c>
      <c r="M8" s="36">
        <v>77.30487180703369</v>
      </c>
      <c r="N8" s="9">
        <v>3.4</v>
      </c>
      <c r="O8" s="36">
        <v>97</v>
      </c>
      <c r="P8" s="36">
        <v>73</v>
      </c>
      <c r="Q8" s="36">
        <v>7.3</v>
      </c>
      <c r="R8" s="36">
        <v>97</v>
      </c>
      <c r="S8" s="36">
        <v>72.8</v>
      </c>
    </row>
    <row r="9" spans="1:19" ht="15.75" customHeight="1">
      <c r="A9" s="16" t="s">
        <v>15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ht="15">
      <c r="A10" s="10" t="s">
        <v>26</v>
      </c>
      <c r="B10" s="9">
        <v>5.4</v>
      </c>
      <c r="C10" s="9">
        <v>98.7</v>
      </c>
      <c r="D10" s="9">
        <v>66.1</v>
      </c>
      <c r="E10" s="9">
        <v>13.9</v>
      </c>
      <c r="F10" s="9">
        <v>99.7</v>
      </c>
      <c r="G10" s="9">
        <v>67.4</v>
      </c>
      <c r="H10" s="9">
        <v>2.001390689469298</v>
      </c>
      <c r="I10" s="9">
        <v>98.95573658602447</v>
      </c>
      <c r="J10" s="9">
        <v>69.84134443724687</v>
      </c>
      <c r="K10" s="9">
        <v>6.815861599552937</v>
      </c>
      <c r="L10" s="9">
        <v>99.99981135577617</v>
      </c>
      <c r="M10" s="36">
        <v>71.97213137402176</v>
      </c>
      <c r="N10" s="9">
        <v>1.5</v>
      </c>
      <c r="O10" s="9">
        <v>99.5</v>
      </c>
      <c r="P10" s="9">
        <v>58</v>
      </c>
      <c r="Q10" s="9">
        <v>2.6</v>
      </c>
      <c r="R10" s="9">
        <v>99.6</v>
      </c>
      <c r="S10" s="9">
        <v>65</v>
      </c>
    </row>
    <row r="11" spans="1:19" ht="15">
      <c r="A11" s="10" t="s">
        <v>27</v>
      </c>
      <c r="B11" s="9">
        <v>2.3</v>
      </c>
      <c r="C11" s="9">
        <v>96.5</v>
      </c>
      <c r="D11" s="9">
        <v>58.9</v>
      </c>
      <c r="E11" s="9">
        <v>5.8</v>
      </c>
      <c r="F11" s="9">
        <v>98.9</v>
      </c>
      <c r="G11" s="9">
        <v>67</v>
      </c>
      <c r="H11" s="9">
        <v>0.6295277952542059</v>
      </c>
      <c r="I11" s="9">
        <v>93.64250234250314</v>
      </c>
      <c r="J11" s="9">
        <v>47.07123644508439</v>
      </c>
      <c r="K11" s="9">
        <v>2.167084490837726</v>
      </c>
      <c r="L11" s="9">
        <v>98.47296116465708</v>
      </c>
      <c r="M11" s="36">
        <v>54.8116581462301</v>
      </c>
      <c r="N11" s="9">
        <v>0.3</v>
      </c>
      <c r="O11" s="9">
        <v>99.1</v>
      </c>
      <c r="P11" s="9">
        <v>62.3</v>
      </c>
      <c r="Q11" s="9">
        <v>0</v>
      </c>
      <c r="R11" s="9">
        <v>100</v>
      </c>
      <c r="S11" s="9">
        <v>67.3</v>
      </c>
    </row>
    <row r="12" spans="1:19" ht="15">
      <c r="A12" s="10" t="s">
        <v>28</v>
      </c>
      <c r="B12" s="9">
        <v>3.7</v>
      </c>
      <c r="C12" s="9">
        <v>97.9</v>
      </c>
      <c r="D12" s="9">
        <v>86.9</v>
      </c>
      <c r="E12" s="9">
        <v>10.7</v>
      </c>
      <c r="F12" s="9">
        <v>99.8</v>
      </c>
      <c r="G12" s="9">
        <v>91.5</v>
      </c>
      <c r="H12" s="9">
        <v>2.4561853569373295</v>
      </c>
      <c r="I12" s="9">
        <v>99.63323611698684</v>
      </c>
      <c r="J12" s="9">
        <v>90.1614607764741</v>
      </c>
      <c r="K12" s="9">
        <v>7.513836623867462</v>
      </c>
      <c r="L12" s="9">
        <v>99.11438978483369</v>
      </c>
      <c r="M12" s="36">
        <v>91.69195370125655</v>
      </c>
      <c r="N12" s="9">
        <v>1.3</v>
      </c>
      <c r="O12" s="9">
        <v>98.2</v>
      </c>
      <c r="P12" s="9">
        <v>90.9</v>
      </c>
      <c r="Q12" s="9">
        <v>3.4</v>
      </c>
      <c r="R12" s="9">
        <v>98.7</v>
      </c>
      <c r="S12" s="9">
        <v>94.6</v>
      </c>
    </row>
    <row r="13" spans="1:19" ht="15">
      <c r="A13" s="10" t="s">
        <v>29</v>
      </c>
      <c r="B13" s="9">
        <v>5.1</v>
      </c>
      <c r="C13" s="9">
        <v>93</v>
      </c>
      <c r="D13" s="9">
        <v>60.3</v>
      </c>
      <c r="E13" s="9">
        <v>14.4</v>
      </c>
      <c r="F13" s="9">
        <v>95.5</v>
      </c>
      <c r="G13" s="9">
        <v>67.2</v>
      </c>
      <c r="H13" s="9">
        <v>1.555783189586066</v>
      </c>
      <c r="I13" s="9">
        <v>97.64182425408323</v>
      </c>
      <c r="J13" s="9">
        <v>50.737255138342896</v>
      </c>
      <c r="K13" s="9">
        <v>4.294091373745007</v>
      </c>
      <c r="L13" s="9">
        <v>99.69515046220108</v>
      </c>
      <c r="M13" s="36">
        <v>54.77014186948581</v>
      </c>
      <c r="N13" s="9">
        <v>3</v>
      </c>
      <c r="O13" s="9">
        <v>98.2</v>
      </c>
      <c r="P13" s="9">
        <v>57.1</v>
      </c>
      <c r="Q13" s="9">
        <v>5.6</v>
      </c>
      <c r="R13" s="9">
        <v>99.4</v>
      </c>
      <c r="S13" s="9">
        <v>63.3</v>
      </c>
    </row>
    <row r="14" spans="1:19" ht="15">
      <c r="A14" s="10" t="s">
        <v>30</v>
      </c>
      <c r="B14" s="9">
        <v>5.7</v>
      </c>
      <c r="C14" s="9">
        <v>98.3</v>
      </c>
      <c r="D14" s="9">
        <v>89.3</v>
      </c>
      <c r="E14" s="9">
        <v>13.3</v>
      </c>
      <c r="F14" s="9">
        <v>97.9</v>
      </c>
      <c r="G14" s="9">
        <v>89.7</v>
      </c>
      <c r="H14" s="9">
        <v>3.9095859908810384</v>
      </c>
      <c r="I14" s="9">
        <v>91.79258564898466</v>
      </c>
      <c r="J14" s="9">
        <v>46.86714388175508</v>
      </c>
      <c r="K14" s="9">
        <v>8.150721674929956</v>
      </c>
      <c r="L14" s="9">
        <v>94.72367535449202</v>
      </c>
      <c r="M14" s="36">
        <v>50.258696506868446</v>
      </c>
      <c r="N14" s="9">
        <v>1.6</v>
      </c>
      <c r="O14" s="9">
        <v>98.6</v>
      </c>
      <c r="P14" s="9">
        <v>68.9</v>
      </c>
      <c r="Q14" s="9">
        <v>2.9</v>
      </c>
      <c r="R14" s="9">
        <v>99.2</v>
      </c>
      <c r="S14" s="9">
        <v>70.6</v>
      </c>
    </row>
    <row r="15" spans="1:19" ht="15">
      <c r="A15" s="10" t="s">
        <v>31</v>
      </c>
      <c r="B15" s="9">
        <v>5</v>
      </c>
      <c r="C15" s="9">
        <v>94.2</v>
      </c>
      <c r="D15" s="9">
        <v>88.6</v>
      </c>
      <c r="E15" s="9">
        <v>7.9</v>
      </c>
      <c r="F15" s="9">
        <v>95.2</v>
      </c>
      <c r="G15" s="9">
        <v>91.4</v>
      </c>
      <c r="H15" s="9">
        <v>3.3253655753894313</v>
      </c>
      <c r="I15" s="9">
        <v>99.03269776609609</v>
      </c>
      <c r="J15" s="9">
        <v>93.97518300330901</v>
      </c>
      <c r="K15" s="9">
        <v>5.9221842804844895</v>
      </c>
      <c r="L15" s="9">
        <v>100.00013883357315</v>
      </c>
      <c r="M15" s="36">
        <v>95.96439445444403</v>
      </c>
      <c r="N15" s="9">
        <v>5.5</v>
      </c>
      <c r="O15" s="9">
        <v>99.3</v>
      </c>
      <c r="P15" s="9">
        <v>88.4</v>
      </c>
      <c r="Q15" s="9">
        <v>10.8</v>
      </c>
      <c r="R15" s="9">
        <v>98.9</v>
      </c>
      <c r="S15" s="9">
        <v>86.9</v>
      </c>
    </row>
    <row r="16" spans="1:19" ht="15">
      <c r="A16" s="10" t="s">
        <v>32</v>
      </c>
      <c r="B16" s="9">
        <v>3.1</v>
      </c>
      <c r="C16" s="9">
        <v>95.1</v>
      </c>
      <c r="D16" s="9">
        <v>68.7</v>
      </c>
      <c r="E16" s="9">
        <v>7.8</v>
      </c>
      <c r="F16" s="9">
        <v>97.9</v>
      </c>
      <c r="G16" s="9">
        <v>80.3</v>
      </c>
      <c r="H16" s="9">
        <v>3.6759936383162453</v>
      </c>
      <c r="I16" s="9">
        <v>94.02401182579943</v>
      </c>
      <c r="J16" s="9">
        <v>65.68963216034984</v>
      </c>
      <c r="K16" s="9">
        <v>8.006039922995809</v>
      </c>
      <c r="L16" s="9">
        <v>99.77363195838385</v>
      </c>
      <c r="M16" s="36">
        <v>76.26618060773356</v>
      </c>
      <c r="N16" s="9">
        <v>6.2</v>
      </c>
      <c r="O16" s="9">
        <v>90.7</v>
      </c>
      <c r="P16" s="9">
        <v>75.9</v>
      </c>
      <c r="Q16" s="9">
        <v>13.9</v>
      </c>
      <c r="R16" s="9">
        <v>90.6</v>
      </c>
      <c r="S16" s="9">
        <v>78.7</v>
      </c>
    </row>
    <row r="17" spans="1:19" ht="15">
      <c r="A17" s="10" t="s">
        <v>33</v>
      </c>
      <c r="B17" s="9">
        <v>3.4</v>
      </c>
      <c r="C17" s="9">
        <v>97.2</v>
      </c>
      <c r="D17" s="9">
        <v>46.1</v>
      </c>
      <c r="E17" s="9">
        <v>7</v>
      </c>
      <c r="F17" s="9">
        <v>99.2</v>
      </c>
      <c r="G17" s="9">
        <v>55.6</v>
      </c>
      <c r="H17" s="9">
        <v>1.6572145010782475</v>
      </c>
      <c r="I17" s="9">
        <v>96.053729176017</v>
      </c>
      <c r="J17" s="9">
        <v>63.941878308138286</v>
      </c>
      <c r="K17" s="9">
        <v>4.778497329631139</v>
      </c>
      <c r="L17" s="9">
        <v>97.63852916941038</v>
      </c>
      <c r="M17" s="36">
        <v>68.08571344954662</v>
      </c>
      <c r="N17" s="9">
        <v>2.7</v>
      </c>
      <c r="O17" s="9">
        <v>99.1</v>
      </c>
      <c r="P17" s="9">
        <v>71.2</v>
      </c>
      <c r="Q17" s="9">
        <v>7.5</v>
      </c>
      <c r="R17" s="9">
        <v>98.7</v>
      </c>
      <c r="S17" s="9">
        <v>71.7</v>
      </c>
    </row>
    <row r="18" spans="1:19" ht="15">
      <c r="A18" s="10" t="s">
        <v>34</v>
      </c>
      <c r="B18" s="9">
        <v>5</v>
      </c>
      <c r="C18" s="9">
        <v>97.7</v>
      </c>
      <c r="D18" s="9">
        <v>73.5</v>
      </c>
      <c r="E18" s="9">
        <v>13.7</v>
      </c>
      <c r="F18" s="9">
        <v>100</v>
      </c>
      <c r="G18" s="9">
        <v>80.9</v>
      </c>
      <c r="H18" s="9">
        <v>4.013299624414348</v>
      </c>
      <c r="I18" s="9">
        <v>98.96965195763485</v>
      </c>
      <c r="J18" s="9">
        <v>68.24947166472516</v>
      </c>
      <c r="K18" s="9">
        <v>8.527376999685728</v>
      </c>
      <c r="L18" s="9">
        <v>99.57010174538435</v>
      </c>
      <c r="M18" s="36">
        <v>72.28975612150799</v>
      </c>
      <c r="N18" s="9">
        <v>1.1</v>
      </c>
      <c r="O18" s="9">
        <v>99.5</v>
      </c>
      <c r="P18" s="9">
        <v>58.8</v>
      </c>
      <c r="Q18" s="9">
        <v>2</v>
      </c>
      <c r="R18" s="9">
        <v>100</v>
      </c>
      <c r="S18" s="9">
        <v>60.7</v>
      </c>
    </row>
    <row r="19" spans="1:19" ht="15">
      <c r="A19" s="10" t="s">
        <v>35</v>
      </c>
      <c r="B19" s="9">
        <v>6.9</v>
      </c>
      <c r="C19" s="9">
        <v>100</v>
      </c>
      <c r="D19" s="9">
        <v>98.4</v>
      </c>
      <c r="E19" s="9">
        <v>14.9</v>
      </c>
      <c r="F19" s="9">
        <v>100</v>
      </c>
      <c r="G19" s="9">
        <v>98.4</v>
      </c>
      <c r="H19" s="9">
        <v>4.351433391181763</v>
      </c>
      <c r="I19" s="9">
        <v>99.63752034137894</v>
      </c>
      <c r="J19" s="9">
        <v>97.50148467674039</v>
      </c>
      <c r="K19" s="9">
        <v>8.367530163156985</v>
      </c>
      <c r="L19" s="9">
        <v>99.91339022254083</v>
      </c>
      <c r="M19" s="36">
        <v>98.6919834543791</v>
      </c>
      <c r="N19" s="9">
        <v>3.3</v>
      </c>
      <c r="O19" s="9">
        <v>99.9</v>
      </c>
      <c r="P19" s="9">
        <v>94.5</v>
      </c>
      <c r="Q19" s="9">
        <v>7.3</v>
      </c>
      <c r="R19" s="9">
        <v>100</v>
      </c>
      <c r="S19" s="9">
        <v>95.5</v>
      </c>
    </row>
    <row r="20" spans="1:19" ht="15">
      <c r="A20" s="10" t="s">
        <v>36</v>
      </c>
      <c r="B20" s="9">
        <v>4.2</v>
      </c>
      <c r="C20" s="9">
        <v>93.7</v>
      </c>
      <c r="D20" s="9">
        <v>66.8</v>
      </c>
      <c r="E20" s="9">
        <v>7.4</v>
      </c>
      <c r="F20" s="9">
        <v>95.7</v>
      </c>
      <c r="G20" s="9">
        <v>72.1</v>
      </c>
      <c r="H20" s="9">
        <v>6.27356392089781</v>
      </c>
      <c r="I20" s="9">
        <v>96.56736789347798</v>
      </c>
      <c r="J20" s="9">
        <v>66.95092997219764</v>
      </c>
      <c r="K20" s="9">
        <v>10.894495966706016</v>
      </c>
      <c r="L20" s="9">
        <v>97.66252582744521</v>
      </c>
      <c r="M20" s="36">
        <v>65.79604175709238</v>
      </c>
      <c r="N20" s="9">
        <v>6.9</v>
      </c>
      <c r="O20" s="9">
        <v>95.7</v>
      </c>
      <c r="P20" s="9">
        <v>66</v>
      </c>
      <c r="Q20" s="9">
        <v>11.2</v>
      </c>
      <c r="R20" s="9">
        <v>95.8</v>
      </c>
      <c r="S20" s="9">
        <v>69.9</v>
      </c>
    </row>
    <row r="21" spans="1:19" ht="15">
      <c r="A21" s="10" t="s">
        <v>37</v>
      </c>
      <c r="B21" s="9">
        <v>3.3</v>
      </c>
      <c r="C21" s="9">
        <v>96.5</v>
      </c>
      <c r="D21" s="9">
        <v>78.2</v>
      </c>
      <c r="E21" s="9">
        <v>8.7</v>
      </c>
      <c r="F21" s="9">
        <v>99.2</v>
      </c>
      <c r="G21" s="9">
        <v>84.3</v>
      </c>
      <c r="H21" s="9">
        <v>1.9726958161314705</v>
      </c>
      <c r="I21" s="9">
        <v>98.74441758744025</v>
      </c>
      <c r="J21" s="9">
        <v>67.72941843367045</v>
      </c>
      <c r="K21" s="9">
        <v>3.4084173377942535</v>
      </c>
      <c r="L21" s="9">
        <v>99.69417611256665</v>
      </c>
      <c r="M21" s="36">
        <v>67.10630902419533</v>
      </c>
      <c r="N21" s="9">
        <v>3.9</v>
      </c>
      <c r="O21" s="9">
        <v>97</v>
      </c>
      <c r="P21" s="9">
        <v>74.8</v>
      </c>
      <c r="Q21" s="9">
        <v>7.8</v>
      </c>
      <c r="R21" s="9">
        <v>97.2</v>
      </c>
      <c r="S21" s="9">
        <v>78.1</v>
      </c>
    </row>
    <row r="22" spans="1:19" ht="15">
      <c r="A22" s="10" t="s">
        <v>38</v>
      </c>
      <c r="B22" s="9">
        <v>2</v>
      </c>
      <c r="C22" s="9">
        <v>90.9</v>
      </c>
      <c r="D22" s="9">
        <v>78.3</v>
      </c>
      <c r="E22" s="9">
        <v>4.8</v>
      </c>
      <c r="F22" s="9">
        <v>94.6</v>
      </c>
      <c r="G22" s="9">
        <v>81.6</v>
      </c>
      <c r="H22" s="9">
        <v>0.7573823720404472</v>
      </c>
      <c r="I22" s="9">
        <v>94.32224055394671</v>
      </c>
      <c r="J22" s="9">
        <v>77.53435429723591</v>
      </c>
      <c r="K22" s="9">
        <v>1.1666597948497888</v>
      </c>
      <c r="L22" s="9">
        <v>98.66447521082321</v>
      </c>
      <c r="M22" s="36">
        <v>86.01157067247647</v>
      </c>
      <c r="N22" s="9">
        <v>1</v>
      </c>
      <c r="O22" s="9">
        <v>94.3</v>
      </c>
      <c r="P22" s="9">
        <v>80.4</v>
      </c>
      <c r="Q22" s="9">
        <v>1.4</v>
      </c>
      <c r="R22" s="9">
        <v>94.8</v>
      </c>
      <c r="S22" s="9">
        <v>81.1</v>
      </c>
    </row>
    <row r="23" spans="1:19" ht="15">
      <c r="A23" s="10" t="s">
        <v>39</v>
      </c>
      <c r="B23" s="9">
        <v>2.3</v>
      </c>
      <c r="C23" s="9">
        <v>96.5</v>
      </c>
      <c r="D23" s="9">
        <v>49</v>
      </c>
      <c r="E23" s="9">
        <v>5.8</v>
      </c>
      <c r="F23" s="9">
        <v>99.1</v>
      </c>
      <c r="G23" s="9">
        <v>49.9</v>
      </c>
      <c r="H23" s="9">
        <v>2.1714675253246165</v>
      </c>
      <c r="I23" s="9">
        <v>98.71443908691167</v>
      </c>
      <c r="J23" s="9">
        <v>44.771739459087904</v>
      </c>
      <c r="K23" s="9">
        <v>5.657914742338221</v>
      </c>
      <c r="L23" s="9">
        <v>99.99986862527167</v>
      </c>
      <c r="M23" s="36">
        <v>56.59332766083168</v>
      </c>
      <c r="N23" s="9">
        <v>1.7</v>
      </c>
      <c r="O23" s="9">
        <v>96.5</v>
      </c>
      <c r="P23" s="9">
        <v>49.9</v>
      </c>
      <c r="Q23" s="9">
        <v>4.1</v>
      </c>
      <c r="R23" s="9">
        <v>96.1</v>
      </c>
      <c r="S23" s="9">
        <v>49.1</v>
      </c>
    </row>
    <row r="24" spans="1:19" ht="15">
      <c r="A24" s="10" t="s">
        <v>40</v>
      </c>
      <c r="B24" s="9">
        <v>3.6</v>
      </c>
      <c r="C24" s="9">
        <v>93.2</v>
      </c>
      <c r="D24" s="9">
        <v>66.8</v>
      </c>
      <c r="E24" s="9">
        <v>9.3</v>
      </c>
      <c r="F24" s="9">
        <v>95.8</v>
      </c>
      <c r="G24" s="9">
        <v>77.5</v>
      </c>
      <c r="H24" s="9">
        <v>3.2427348583910076</v>
      </c>
      <c r="I24" s="9">
        <v>94.50528009831746</v>
      </c>
      <c r="J24" s="9">
        <v>72.99002585423715</v>
      </c>
      <c r="K24" s="9">
        <v>8.227762081786901</v>
      </c>
      <c r="L24" s="9">
        <v>98.52136135515889</v>
      </c>
      <c r="M24" s="36">
        <v>76.67648449149526</v>
      </c>
      <c r="N24" s="9">
        <v>3.1</v>
      </c>
      <c r="O24" s="9">
        <v>99</v>
      </c>
      <c r="P24" s="9">
        <v>79.3</v>
      </c>
      <c r="Q24" s="9">
        <v>9.5</v>
      </c>
      <c r="R24" s="9">
        <v>100</v>
      </c>
      <c r="S24" s="9">
        <v>82.7</v>
      </c>
    </row>
    <row r="25" spans="1:19" ht="15">
      <c r="A25" s="10" t="s">
        <v>41</v>
      </c>
      <c r="B25" s="9">
        <v>4.3</v>
      </c>
      <c r="C25" s="9">
        <v>99.9</v>
      </c>
      <c r="D25" s="9">
        <v>89.6</v>
      </c>
      <c r="E25" s="9">
        <v>10.9</v>
      </c>
      <c r="F25" s="9">
        <v>100</v>
      </c>
      <c r="G25" s="9">
        <v>90.5</v>
      </c>
      <c r="H25" s="9">
        <v>4.174625712254585</v>
      </c>
      <c r="I25" s="9">
        <v>99.16515157704062</v>
      </c>
      <c r="J25" s="9">
        <v>86.01065981161587</v>
      </c>
      <c r="K25" s="9">
        <v>10.82188998520205</v>
      </c>
      <c r="L25" s="9">
        <v>99.99999905917726</v>
      </c>
      <c r="M25" s="36">
        <v>93.53762451386532</v>
      </c>
      <c r="N25" s="9">
        <v>3.8</v>
      </c>
      <c r="O25" s="9">
        <v>99.7</v>
      </c>
      <c r="P25" s="9">
        <v>94.4</v>
      </c>
      <c r="Q25" s="9">
        <v>7.1</v>
      </c>
      <c r="R25" s="9">
        <v>100</v>
      </c>
      <c r="S25" s="9">
        <v>96.3</v>
      </c>
    </row>
    <row r="26" spans="1:19" ht="15">
      <c r="A26" s="10" t="s">
        <v>42</v>
      </c>
      <c r="B26" s="9">
        <v>5</v>
      </c>
      <c r="C26" s="9">
        <v>97.7</v>
      </c>
      <c r="D26" s="9">
        <v>92.5</v>
      </c>
      <c r="E26" s="9">
        <v>13.9</v>
      </c>
      <c r="F26" s="9">
        <v>98.8</v>
      </c>
      <c r="G26" s="9">
        <v>93.9</v>
      </c>
      <c r="H26" s="9">
        <v>3.65123897824564</v>
      </c>
      <c r="I26" s="9">
        <v>97.76632821533771</v>
      </c>
      <c r="J26" s="9">
        <v>94.45423240929087</v>
      </c>
      <c r="K26" s="9">
        <v>6.382158725339769</v>
      </c>
      <c r="L26" s="9">
        <v>99.99977759288593</v>
      </c>
      <c r="M26" s="36">
        <v>97.74879607461668</v>
      </c>
      <c r="N26" s="9">
        <v>4.3</v>
      </c>
      <c r="O26" s="9">
        <v>98.1</v>
      </c>
      <c r="P26" s="9">
        <v>87.8</v>
      </c>
      <c r="Q26" s="9">
        <v>5</v>
      </c>
      <c r="R26" s="9">
        <v>99.1</v>
      </c>
      <c r="S26" s="9">
        <v>90.1</v>
      </c>
    </row>
    <row r="27" spans="1:19" ht="15">
      <c r="A27" s="10" t="s">
        <v>43</v>
      </c>
      <c r="B27" s="9">
        <v>9.4</v>
      </c>
      <c r="C27" s="9">
        <v>100</v>
      </c>
      <c r="D27" s="9">
        <v>99.9</v>
      </c>
      <c r="E27" s="9">
        <v>18.4</v>
      </c>
      <c r="F27" s="9">
        <v>100</v>
      </c>
      <c r="G27" s="9">
        <v>100</v>
      </c>
      <c r="H27" s="9">
        <v>5.338484664537128</v>
      </c>
      <c r="I27" s="9">
        <v>99.95858801204625</v>
      </c>
      <c r="J27" s="9">
        <v>99.95858801204625</v>
      </c>
      <c r="K27" s="9">
        <v>11.836602702931382</v>
      </c>
      <c r="L27" s="9">
        <v>100.00002964030162</v>
      </c>
      <c r="M27" s="36">
        <v>100.00002964030162</v>
      </c>
      <c r="N27" s="9">
        <v>4.8</v>
      </c>
      <c r="O27" s="9">
        <v>100</v>
      </c>
      <c r="P27" s="9">
        <v>98.4</v>
      </c>
      <c r="Q27" s="9">
        <v>10.4</v>
      </c>
      <c r="R27" s="9">
        <v>100</v>
      </c>
      <c r="S27" s="9">
        <v>98.2</v>
      </c>
    </row>
    <row r="28" spans="1:19" ht="30" customHeight="1">
      <c r="A28" s="195" t="s">
        <v>16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spans="1:19" ht="15">
      <c r="A29" s="10" t="s">
        <v>44</v>
      </c>
      <c r="B29" s="9">
        <v>6.8</v>
      </c>
      <c r="C29" s="9">
        <v>90.4</v>
      </c>
      <c r="D29" s="9">
        <v>85.3</v>
      </c>
      <c r="E29" s="9">
        <v>13.2</v>
      </c>
      <c r="F29" s="9">
        <v>89.6</v>
      </c>
      <c r="G29" s="9">
        <v>85.4</v>
      </c>
      <c r="H29" s="9">
        <v>6.119321461155527</v>
      </c>
      <c r="I29" s="9">
        <v>89.45058412741449</v>
      </c>
      <c r="J29" s="9">
        <v>82.9700065541751</v>
      </c>
      <c r="K29" s="9">
        <v>9.725277760126593</v>
      </c>
      <c r="L29" s="9">
        <v>94.04081320860591</v>
      </c>
      <c r="M29" s="36">
        <v>86.24553675509048</v>
      </c>
      <c r="N29" s="9">
        <v>2.7</v>
      </c>
      <c r="O29" s="9">
        <v>94.2</v>
      </c>
      <c r="P29" s="9">
        <v>49.8</v>
      </c>
      <c r="Q29" s="9">
        <v>7</v>
      </c>
      <c r="R29" s="9">
        <v>95.3</v>
      </c>
      <c r="S29" s="9">
        <v>86.4</v>
      </c>
    </row>
    <row r="30" spans="1:19" ht="15">
      <c r="A30" s="10" t="s">
        <v>45</v>
      </c>
      <c r="B30" s="9">
        <v>4.8</v>
      </c>
      <c r="C30" s="9">
        <v>90.7</v>
      </c>
      <c r="D30" s="9">
        <v>84.1</v>
      </c>
      <c r="E30" s="9">
        <v>10.7</v>
      </c>
      <c r="F30" s="9">
        <v>90</v>
      </c>
      <c r="G30" s="9">
        <v>84.2</v>
      </c>
      <c r="H30" s="9">
        <v>5.310976031703521</v>
      </c>
      <c r="I30" s="9">
        <v>84.93209343007345</v>
      </c>
      <c r="J30" s="9">
        <v>71.41556658015666</v>
      </c>
      <c r="K30" s="9">
        <v>6.172412330622867</v>
      </c>
      <c r="L30" s="9">
        <v>84.59786385092445</v>
      </c>
      <c r="M30" s="36">
        <v>70.71643647331764</v>
      </c>
      <c r="N30" s="11">
        <v>2.9</v>
      </c>
      <c r="O30" s="11">
        <v>91</v>
      </c>
      <c r="P30" s="11">
        <v>74.9</v>
      </c>
      <c r="Q30" s="11">
        <v>6.3</v>
      </c>
      <c r="R30" s="11">
        <v>90.5</v>
      </c>
      <c r="S30" s="11">
        <v>73.3</v>
      </c>
    </row>
    <row r="31" spans="1:19" ht="15">
      <c r="A31" s="10" t="s">
        <v>46</v>
      </c>
      <c r="B31" s="9">
        <v>5.3</v>
      </c>
      <c r="C31" s="9">
        <v>86</v>
      </c>
      <c r="D31" s="9">
        <v>80</v>
      </c>
      <c r="E31" s="9">
        <v>12.6</v>
      </c>
      <c r="F31" s="9">
        <v>88.8</v>
      </c>
      <c r="G31" s="9">
        <v>86.5</v>
      </c>
      <c r="H31" s="9">
        <v>2.160684434762905</v>
      </c>
      <c r="I31" s="9">
        <v>88.10265161726612</v>
      </c>
      <c r="J31" s="9">
        <v>87.23206810968213</v>
      </c>
      <c r="K31" s="9">
        <v>4.227378196463404</v>
      </c>
      <c r="L31" s="9">
        <v>87.10093025300112</v>
      </c>
      <c r="M31" s="36">
        <v>87.8021718336166</v>
      </c>
      <c r="N31" s="9">
        <v>1.1</v>
      </c>
      <c r="O31" s="9">
        <v>93.8</v>
      </c>
      <c r="P31" s="9">
        <v>85.5</v>
      </c>
      <c r="Q31" s="9">
        <v>1.5</v>
      </c>
      <c r="R31" s="9">
        <v>96</v>
      </c>
      <c r="S31" s="9">
        <v>88.8</v>
      </c>
    </row>
    <row r="32" spans="1:19" ht="15">
      <c r="A32" s="10" t="s">
        <v>47</v>
      </c>
      <c r="B32" s="9">
        <v>4.1</v>
      </c>
      <c r="C32" s="9">
        <v>74.7</v>
      </c>
      <c r="D32" s="9">
        <v>73.1</v>
      </c>
      <c r="E32" s="11">
        <v>4.7</v>
      </c>
      <c r="F32" s="11">
        <v>78.6</v>
      </c>
      <c r="G32" s="11">
        <v>78.7</v>
      </c>
      <c r="H32" s="9">
        <v>0.38683761543195033</v>
      </c>
      <c r="I32" s="9">
        <v>89.05861546388901</v>
      </c>
      <c r="J32" s="9">
        <v>83.98137176134466</v>
      </c>
      <c r="K32" s="11">
        <v>1.0347479665910493</v>
      </c>
      <c r="L32" s="11">
        <v>95.9872454008558</v>
      </c>
      <c r="M32" s="119">
        <v>87.10565868761596</v>
      </c>
      <c r="N32" s="11">
        <v>12.6</v>
      </c>
      <c r="O32" s="11">
        <v>71.1</v>
      </c>
      <c r="P32" s="11">
        <v>18.3</v>
      </c>
      <c r="Q32" s="11">
        <v>27.8</v>
      </c>
      <c r="R32" s="11">
        <v>72.3</v>
      </c>
      <c r="S32" s="11">
        <v>13</v>
      </c>
    </row>
    <row r="33" spans="1:19" ht="15">
      <c r="A33" s="10" t="s">
        <v>48</v>
      </c>
      <c r="B33" s="9">
        <v>5.2</v>
      </c>
      <c r="C33" s="9">
        <v>90.6</v>
      </c>
      <c r="D33" s="9">
        <v>84.3</v>
      </c>
      <c r="E33" s="9">
        <v>13.9</v>
      </c>
      <c r="F33" s="9">
        <v>93.3</v>
      </c>
      <c r="G33" s="9">
        <v>90.8</v>
      </c>
      <c r="H33" s="9">
        <v>2.910562134997957</v>
      </c>
      <c r="I33" s="9">
        <v>93.35723006842252</v>
      </c>
      <c r="J33" s="9">
        <v>86.93545425768595</v>
      </c>
      <c r="K33" s="9">
        <v>5.705934828944866</v>
      </c>
      <c r="L33" s="9">
        <v>95.56399001127087</v>
      </c>
      <c r="M33" s="36">
        <v>89.4296516617187</v>
      </c>
      <c r="N33" s="9">
        <v>3.2</v>
      </c>
      <c r="O33" s="9">
        <v>94.8</v>
      </c>
      <c r="P33" s="9">
        <v>80.6</v>
      </c>
      <c r="Q33" s="9">
        <v>6.1</v>
      </c>
      <c r="R33" s="9">
        <v>96.7</v>
      </c>
      <c r="S33" s="9">
        <v>87</v>
      </c>
    </row>
    <row r="34" spans="1:19" ht="15">
      <c r="A34" s="10" t="s">
        <v>49</v>
      </c>
      <c r="B34" s="9">
        <v>9.5</v>
      </c>
      <c r="C34" s="9">
        <v>99.8</v>
      </c>
      <c r="D34" s="9">
        <v>82.3</v>
      </c>
      <c r="E34" s="9">
        <v>18.9</v>
      </c>
      <c r="F34" s="9">
        <v>99.2</v>
      </c>
      <c r="G34" s="9">
        <v>77.3</v>
      </c>
      <c r="H34" s="9">
        <v>5.878509086853944</v>
      </c>
      <c r="I34" s="9">
        <v>99.02144694857324</v>
      </c>
      <c r="J34" s="9">
        <v>91.73764166586135</v>
      </c>
      <c r="K34" s="9">
        <v>10.875549306340622</v>
      </c>
      <c r="L34" s="9">
        <v>98.87195759584712</v>
      </c>
      <c r="M34" s="36">
        <v>91.4355887968485</v>
      </c>
      <c r="N34" s="11">
        <v>2.6</v>
      </c>
      <c r="O34" s="11">
        <v>99.9</v>
      </c>
      <c r="P34" s="11">
        <v>97.9</v>
      </c>
      <c r="Q34" s="11">
        <v>8.4</v>
      </c>
      <c r="R34" s="11">
        <v>100</v>
      </c>
      <c r="S34" s="11">
        <v>97</v>
      </c>
    </row>
    <row r="35" spans="1:19" ht="15">
      <c r="A35" s="10" t="s">
        <v>50</v>
      </c>
      <c r="B35" s="9">
        <v>3.3</v>
      </c>
      <c r="C35" s="9">
        <v>98.7</v>
      </c>
      <c r="D35" s="9">
        <v>97.1</v>
      </c>
      <c r="E35" s="9">
        <v>11.7</v>
      </c>
      <c r="F35" s="9">
        <v>99.2</v>
      </c>
      <c r="G35" s="9">
        <v>97.9</v>
      </c>
      <c r="H35" s="9">
        <v>4.501307961569022</v>
      </c>
      <c r="I35" s="9">
        <v>91.129478523134</v>
      </c>
      <c r="J35" s="9">
        <v>85.28135477015606</v>
      </c>
      <c r="K35" s="9">
        <v>11.45536617468845</v>
      </c>
      <c r="L35" s="9">
        <v>94.68421245214942</v>
      </c>
      <c r="M35" s="36">
        <v>89.71896120467632</v>
      </c>
      <c r="N35" s="9">
        <v>3.4</v>
      </c>
      <c r="O35" s="9">
        <v>96.9</v>
      </c>
      <c r="P35" s="9">
        <v>81.8</v>
      </c>
      <c r="Q35" s="9">
        <v>8.7</v>
      </c>
      <c r="R35" s="9">
        <v>96.7</v>
      </c>
      <c r="S35" s="9">
        <v>81.8</v>
      </c>
    </row>
    <row r="36" spans="1:19" ht="15">
      <c r="A36" s="10" t="s">
        <v>51</v>
      </c>
      <c r="B36" s="9">
        <v>3.4</v>
      </c>
      <c r="C36" s="9">
        <v>100</v>
      </c>
      <c r="D36" s="9">
        <v>100</v>
      </c>
      <c r="E36" s="9">
        <v>10.8</v>
      </c>
      <c r="F36" s="9">
        <v>100</v>
      </c>
      <c r="G36" s="9">
        <v>100</v>
      </c>
      <c r="H36" s="9">
        <v>3.715787293830645</v>
      </c>
      <c r="I36" s="9">
        <v>99.9999075523176</v>
      </c>
      <c r="J36" s="9">
        <v>99.9999075523176</v>
      </c>
      <c r="K36" s="9">
        <v>7.579104523353767</v>
      </c>
      <c r="L36" s="9">
        <v>99.9999949898449</v>
      </c>
      <c r="M36" s="36">
        <v>99.9999949898449</v>
      </c>
      <c r="N36" s="11">
        <v>2</v>
      </c>
      <c r="O36" s="11">
        <v>100</v>
      </c>
      <c r="P36" s="11">
        <v>99.7</v>
      </c>
      <c r="Q36" s="11">
        <v>4.7</v>
      </c>
      <c r="R36" s="11">
        <v>100</v>
      </c>
      <c r="S36" s="11">
        <v>100</v>
      </c>
    </row>
    <row r="37" spans="1:19" ht="15">
      <c r="A37" s="10" t="s">
        <v>52</v>
      </c>
      <c r="B37" s="9">
        <v>7.6</v>
      </c>
      <c r="C37" s="9">
        <v>93.1</v>
      </c>
      <c r="D37" s="9">
        <v>86.9</v>
      </c>
      <c r="E37" s="9">
        <v>16.2</v>
      </c>
      <c r="F37" s="9">
        <v>94.3</v>
      </c>
      <c r="G37" s="9">
        <v>89.1</v>
      </c>
      <c r="H37" s="9">
        <v>1.2282616958476829</v>
      </c>
      <c r="I37" s="9">
        <v>90.7963300039525</v>
      </c>
      <c r="J37" s="9">
        <v>78.00721708824892</v>
      </c>
      <c r="K37" s="9">
        <v>2.5661757655409154</v>
      </c>
      <c r="L37" s="9">
        <v>94.57240378609612</v>
      </c>
      <c r="M37" s="36">
        <v>88.55481116341193</v>
      </c>
      <c r="N37" s="9">
        <v>1.7</v>
      </c>
      <c r="O37" s="9">
        <v>95.3</v>
      </c>
      <c r="P37" s="9">
        <v>76.7</v>
      </c>
      <c r="Q37" s="9">
        <v>5.3</v>
      </c>
      <c r="R37" s="9">
        <v>92.6</v>
      </c>
      <c r="S37" s="9">
        <v>76.4</v>
      </c>
    </row>
    <row r="38" spans="1:19" ht="15">
      <c r="A38" s="10" t="s">
        <v>53</v>
      </c>
      <c r="B38" s="9">
        <v>6.8</v>
      </c>
      <c r="C38" s="9">
        <v>82.3</v>
      </c>
      <c r="D38" s="9">
        <v>67.5</v>
      </c>
      <c r="E38" s="9">
        <v>16.8</v>
      </c>
      <c r="F38" s="9">
        <v>86.3</v>
      </c>
      <c r="G38" s="9">
        <v>69.9</v>
      </c>
      <c r="H38" s="9">
        <v>5.988615162666088</v>
      </c>
      <c r="I38" s="9">
        <v>95.80205076659998</v>
      </c>
      <c r="J38" s="9">
        <v>86.10095041167813</v>
      </c>
      <c r="K38" s="9">
        <v>13.607702321994019</v>
      </c>
      <c r="L38" s="9">
        <v>96.89681756301026</v>
      </c>
      <c r="M38" s="36">
        <v>87.00123229640356</v>
      </c>
      <c r="N38" s="11">
        <v>7.5</v>
      </c>
      <c r="O38" s="11">
        <v>94.8</v>
      </c>
      <c r="P38" s="11">
        <v>62.9</v>
      </c>
      <c r="Q38" s="11">
        <v>15.6</v>
      </c>
      <c r="R38" s="11">
        <v>93</v>
      </c>
      <c r="S38" s="11">
        <v>65.9</v>
      </c>
    </row>
    <row r="39" spans="1:19" ht="15">
      <c r="A39" s="10" t="s">
        <v>54</v>
      </c>
      <c r="B39" s="9">
        <v>4.4</v>
      </c>
      <c r="C39" s="9">
        <v>100</v>
      </c>
      <c r="D39" s="9">
        <v>100</v>
      </c>
      <c r="E39" s="9">
        <v>9.7</v>
      </c>
      <c r="F39" s="9">
        <v>100</v>
      </c>
      <c r="G39" s="9">
        <v>100</v>
      </c>
      <c r="H39" s="9">
        <v>3.7349746462096824</v>
      </c>
      <c r="I39" s="9">
        <v>99.98266084381854</v>
      </c>
      <c r="J39" s="9">
        <v>99.79634366766037</v>
      </c>
      <c r="K39" s="9">
        <v>11.279500929028012</v>
      </c>
      <c r="L39" s="9">
        <v>99.93280337554089</v>
      </c>
      <c r="M39" s="36">
        <v>99.81151363036443</v>
      </c>
      <c r="N39" s="9">
        <v>4.3</v>
      </c>
      <c r="O39" s="9">
        <v>99.9</v>
      </c>
      <c r="P39" s="9">
        <v>99.5</v>
      </c>
      <c r="Q39" s="9">
        <v>9.9</v>
      </c>
      <c r="R39" s="9">
        <v>100</v>
      </c>
      <c r="S39" s="9">
        <v>99.7</v>
      </c>
    </row>
    <row r="40" spans="1:19" ht="15">
      <c r="A40" s="16" t="s">
        <v>17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spans="1:19" ht="15">
      <c r="A41" s="10" t="s">
        <v>55</v>
      </c>
      <c r="B41" s="9">
        <v>3.8</v>
      </c>
      <c r="C41" s="9">
        <v>99.7</v>
      </c>
      <c r="D41" s="9">
        <v>99.2</v>
      </c>
      <c r="E41" s="9">
        <v>7.1</v>
      </c>
      <c r="F41" s="9">
        <v>100</v>
      </c>
      <c r="G41" s="9">
        <v>100</v>
      </c>
      <c r="H41" s="9">
        <v>5.418670119026743</v>
      </c>
      <c r="I41" s="9">
        <v>98.18979058960052</v>
      </c>
      <c r="J41" s="9">
        <v>81.79548084141352</v>
      </c>
      <c r="K41" s="9">
        <v>13.190536963300186</v>
      </c>
      <c r="L41" s="9">
        <v>98.33784662189252</v>
      </c>
      <c r="M41" s="36">
        <v>85.51835959794766</v>
      </c>
      <c r="N41" s="9">
        <v>1.9</v>
      </c>
      <c r="O41" s="9">
        <v>100</v>
      </c>
      <c r="P41" s="9">
        <v>91.4</v>
      </c>
      <c r="Q41" s="9">
        <v>2.9</v>
      </c>
      <c r="R41" s="9">
        <v>100</v>
      </c>
      <c r="S41" s="9">
        <v>91.3</v>
      </c>
    </row>
    <row r="42" spans="1:19" ht="15">
      <c r="A42" s="10" t="s">
        <v>56</v>
      </c>
      <c r="B42" s="9">
        <v>2.7</v>
      </c>
      <c r="C42" s="9">
        <v>78</v>
      </c>
      <c r="D42" s="9">
        <v>66.5</v>
      </c>
      <c r="E42" s="9">
        <v>6.2</v>
      </c>
      <c r="F42" s="9">
        <v>77.7</v>
      </c>
      <c r="G42" s="9">
        <v>66.9</v>
      </c>
      <c r="H42" s="9">
        <v>2.705914394598817</v>
      </c>
      <c r="I42" s="9">
        <v>87.559736253917</v>
      </c>
      <c r="J42" s="9">
        <v>73.88900418975857</v>
      </c>
      <c r="K42" s="9">
        <v>4.675499111867869</v>
      </c>
      <c r="L42" s="9">
        <v>95.35018484893772</v>
      </c>
      <c r="M42" s="36">
        <v>85.24926079603131</v>
      </c>
      <c r="N42" s="9">
        <v>4.8</v>
      </c>
      <c r="O42" s="9">
        <v>77</v>
      </c>
      <c r="P42" s="9">
        <v>49.8</v>
      </c>
      <c r="Q42" s="9">
        <v>7.2</v>
      </c>
      <c r="R42" s="9">
        <v>83.8</v>
      </c>
      <c r="S42" s="9">
        <v>53.6</v>
      </c>
    </row>
    <row r="43" spans="1:19" ht="15">
      <c r="A43" s="10" t="s">
        <v>109</v>
      </c>
      <c r="B43" s="9">
        <v>4</v>
      </c>
      <c r="C43" s="9">
        <v>99.6</v>
      </c>
      <c r="D43" s="9">
        <v>62.8</v>
      </c>
      <c r="E43" s="9">
        <v>8.8</v>
      </c>
      <c r="F43" s="9">
        <v>99</v>
      </c>
      <c r="G43" s="9">
        <v>60.3</v>
      </c>
      <c r="H43" s="9">
        <v>4.914072896479945</v>
      </c>
      <c r="I43" s="9">
        <v>99.56677499426945</v>
      </c>
      <c r="J43" s="9">
        <v>56.01049859541788</v>
      </c>
      <c r="K43" s="9">
        <v>11.061635955062572</v>
      </c>
      <c r="L43" s="9">
        <v>99.99991140526382</v>
      </c>
      <c r="M43" s="36">
        <v>54.60116388328823</v>
      </c>
      <c r="N43" s="9">
        <v>5.1</v>
      </c>
      <c r="O43" s="9">
        <v>99.9</v>
      </c>
      <c r="P43" s="9">
        <v>53.9</v>
      </c>
      <c r="Q43" s="9">
        <v>11.3</v>
      </c>
      <c r="R43" s="9">
        <v>99.8</v>
      </c>
      <c r="S43" s="9">
        <v>53.1</v>
      </c>
    </row>
    <row r="44" spans="1:19" ht="15">
      <c r="A44" s="10" t="s">
        <v>57</v>
      </c>
      <c r="B44" s="9">
        <v>4.4</v>
      </c>
      <c r="C44" s="9">
        <v>99.3</v>
      </c>
      <c r="D44" s="9">
        <v>50.2</v>
      </c>
      <c r="E44" s="9">
        <v>9.4</v>
      </c>
      <c r="F44" s="9">
        <v>99.8</v>
      </c>
      <c r="G44" s="9">
        <v>46.9</v>
      </c>
      <c r="H44" s="9">
        <v>3.6626009737492007</v>
      </c>
      <c r="I44" s="9">
        <v>99.22284467350163</v>
      </c>
      <c r="J44" s="9">
        <v>57.83439996404363</v>
      </c>
      <c r="K44" s="9">
        <v>7.408399263900516</v>
      </c>
      <c r="L44" s="9">
        <v>99.82237893202417</v>
      </c>
      <c r="M44" s="36">
        <v>58.767441719108284</v>
      </c>
      <c r="N44" s="9">
        <v>3.4</v>
      </c>
      <c r="O44" s="9">
        <v>98.6</v>
      </c>
      <c r="P44" s="9">
        <v>45.8</v>
      </c>
      <c r="Q44" s="9">
        <v>8.2</v>
      </c>
      <c r="R44" s="9">
        <v>99.5</v>
      </c>
      <c r="S44" s="9">
        <v>46.6</v>
      </c>
    </row>
    <row r="45" spans="1:19" ht="15">
      <c r="A45" s="10" t="s">
        <v>58</v>
      </c>
      <c r="B45" s="9">
        <v>4.7</v>
      </c>
      <c r="C45" s="9">
        <v>99.7</v>
      </c>
      <c r="D45" s="9">
        <v>63.4</v>
      </c>
      <c r="E45" s="9">
        <v>12.8</v>
      </c>
      <c r="F45" s="9">
        <v>100</v>
      </c>
      <c r="G45" s="9">
        <v>56.3</v>
      </c>
      <c r="H45" s="9">
        <v>3.116153445909062</v>
      </c>
      <c r="I45" s="9">
        <v>99.64745356068109</v>
      </c>
      <c r="J45" s="9">
        <v>68.0934772375772</v>
      </c>
      <c r="K45" s="9">
        <v>7.185143939793076</v>
      </c>
      <c r="L45" s="9">
        <v>98.88492706321198</v>
      </c>
      <c r="M45" s="36">
        <v>66.33639906061482</v>
      </c>
      <c r="N45" s="9">
        <v>3.5</v>
      </c>
      <c r="O45" s="9">
        <v>94.2</v>
      </c>
      <c r="P45" s="9">
        <v>57.4</v>
      </c>
      <c r="Q45" s="9">
        <v>5.5</v>
      </c>
      <c r="R45" s="9">
        <v>94.2</v>
      </c>
      <c r="S45" s="9">
        <v>55.7</v>
      </c>
    </row>
    <row r="46" spans="1:19" ht="15">
      <c r="A46" s="10" t="s">
        <v>59</v>
      </c>
      <c r="B46" s="9">
        <v>4.3</v>
      </c>
      <c r="C46" s="9">
        <v>96</v>
      </c>
      <c r="D46" s="9">
        <v>73</v>
      </c>
      <c r="E46" s="9">
        <v>8</v>
      </c>
      <c r="F46" s="9">
        <v>98.2</v>
      </c>
      <c r="G46" s="9">
        <v>74.8</v>
      </c>
      <c r="H46" s="9">
        <v>3.3424744314315755</v>
      </c>
      <c r="I46" s="9">
        <v>98.05364120497963</v>
      </c>
      <c r="J46" s="9">
        <v>68.78152208974602</v>
      </c>
      <c r="K46" s="9">
        <v>9.624060124423876</v>
      </c>
      <c r="L46" s="9">
        <v>97.93757069068202</v>
      </c>
      <c r="M46" s="36">
        <v>71.6493160538255</v>
      </c>
      <c r="N46" s="9">
        <v>2</v>
      </c>
      <c r="O46" s="9">
        <v>96.9</v>
      </c>
      <c r="P46" s="9">
        <v>61</v>
      </c>
      <c r="Q46" s="9">
        <v>3.5</v>
      </c>
      <c r="R46" s="9">
        <v>98.4</v>
      </c>
      <c r="S46" s="9">
        <v>57.8</v>
      </c>
    </row>
    <row r="47" spans="1:19" ht="15">
      <c r="A47" s="10" t="s">
        <v>60</v>
      </c>
      <c r="B47" s="9">
        <v>4</v>
      </c>
      <c r="C47" s="9">
        <v>97.5</v>
      </c>
      <c r="D47" s="9">
        <v>66.5</v>
      </c>
      <c r="E47" s="9">
        <v>9.4</v>
      </c>
      <c r="F47" s="9">
        <v>98.7</v>
      </c>
      <c r="G47" s="9">
        <v>62.6</v>
      </c>
      <c r="H47" s="9">
        <v>3.515717517634193</v>
      </c>
      <c r="I47" s="9">
        <v>97.46672435987801</v>
      </c>
      <c r="J47" s="9">
        <v>67.53762913973354</v>
      </c>
      <c r="K47" s="9">
        <v>7.786187376887053</v>
      </c>
      <c r="L47" s="9">
        <v>98.56237487102368</v>
      </c>
      <c r="M47" s="36">
        <v>61.356384412591716</v>
      </c>
      <c r="N47" s="9">
        <v>2.4</v>
      </c>
      <c r="O47" s="9">
        <v>98.6</v>
      </c>
      <c r="P47" s="9">
        <v>56</v>
      </c>
      <c r="Q47" s="9">
        <v>4.1</v>
      </c>
      <c r="R47" s="9">
        <v>98.6</v>
      </c>
      <c r="S47" s="9">
        <v>59.1</v>
      </c>
    </row>
    <row r="48" spans="1:19" ht="15">
      <c r="A48" s="10" t="s">
        <v>110</v>
      </c>
      <c r="B48" s="9">
        <v>8</v>
      </c>
      <c r="C48" s="9">
        <v>99.5</v>
      </c>
      <c r="D48" s="9">
        <v>87.7</v>
      </c>
      <c r="E48" s="11">
        <v>17.4</v>
      </c>
      <c r="F48" s="11">
        <v>99.4</v>
      </c>
      <c r="G48" s="11">
        <v>87</v>
      </c>
      <c r="H48" s="9">
        <v>6.842542939264691</v>
      </c>
      <c r="I48" s="9">
        <v>100.00015433972744</v>
      </c>
      <c r="J48" s="9">
        <v>97.208085372123</v>
      </c>
      <c r="K48" s="11">
        <v>8.047117271583494</v>
      </c>
      <c r="L48" s="11">
        <v>100.0002821223303</v>
      </c>
      <c r="M48" s="119">
        <v>98.59199862020496</v>
      </c>
      <c r="N48" s="9">
        <v>1.2</v>
      </c>
      <c r="O48" s="9">
        <v>100</v>
      </c>
      <c r="P48" s="9">
        <v>94.1</v>
      </c>
      <c r="Q48" s="9">
        <v>3.5</v>
      </c>
      <c r="R48" s="9">
        <v>100</v>
      </c>
      <c r="S48" s="9">
        <v>93.1</v>
      </c>
    </row>
    <row r="49" spans="1:19" ht="28.5" customHeight="1">
      <c r="A49" s="16" t="s">
        <v>18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5">
      <c r="A50" s="10" t="s">
        <v>61</v>
      </c>
      <c r="B50" s="9">
        <v>8.1</v>
      </c>
      <c r="C50" s="9">
        <v>98.4</v>
      </c>
      <c r="D50" s="9">
        <v>46</v>
      </c>
      <c r="E50" s="9">
        <v>10.7</v>
      </c>
      <c r="F50" s="9">
        <v>99</v>
      </c>
      <c r="G50" s="9">
        <v>40.3</v>
      </c>
      <c r="H50" s="9">
        <v>2.7555069963087275</v>
      </c>
      <c r="I50" s="9">
        <v>93.85903223525172</v>
      </c>
      <c r="J50" s="9">
        <v>68.96946086376363</v>
      </c>
      <c r="K50" s="9">
        <v>5.026914824090674</v>
      </c>
      <c r="L50" s="9">
        <v>94.65496209550602</v>
      </c>
      <c r="M50" s="36">
        <v>68.74697030875367</v>
      </c>
      <c r="N50" s="9">
        <v>3.9</v>
      </c>
      <c r="O50" s="9">
        <v>98.4</v>
      </c>
      <c r="P50" s="9">
        <v>54.6</v>
      </c>
      <c r="Q50" s="9">
        <v>7</v>
      </c>
      <c r="R50" s="9">
        <v>98.3</v>
      </c>
      <c r="S50" s="9">
        <v>55.1</v>
      </c>
    </row>
    <row r="51" spans="1:19" ht="15">
      <c r="A51" s="10" t="s">
        <v>62</v>
      </c>
      <c r="B51" s="9">
        <v>5.3</v>
      </c>
      <c r="C51" s="9">
        <v>97.4</v>
      </c>
      <c r="D51" s="9">
        <v>61.4</v>
      </c>
      <c r="E51" s="9">
        <v>5.8</v>
      </c>
      <c r="F51" s="9">
        <v>97.1</v>
      </c>
      <c r="G51" s="9">
        <v>58</v>
      </c>
      <c r="H51" s="9">
        <v>0</v>
      </c>
      <c r="I51" s="9">
        <v>99.99969017599551</v>
      </c>
      <c r="J51" s="9">
        <v>40.675596959453635</v>
      </c>
      <c r="K51" s="9">
        <v>0</v>
      </c>
      <c r="L51" s="9">
        <v>99.999673841766</v>
      </c>
      <c r="M51" s="36">
        <v>40.085020238215726</v>
      </c>
      <c r="N51" s="9">
        <v>0.8</v>
      </c>
      <c r="O51" s="9">
        <v>100</v>
      </c>
      <c r="P51" s="9">
        <v>12.5</v>
      </c>
      <c r="Q51" s="9">
        <v>1.3</v>
      </c>
      <c r="R51" s="9">
        <v>100</v>
      </c>
      <c r="S51" s="9">
        <v>12.1</v>
      </c>
    </row>
    <row r="52" spans="1:19" ht="15">
      <c r="A52" s="10" t="s">
        <v>63</v>
      </c>
      <c r="B52" s="9">
        <v>4</v>
      </c>
      <c r="C52" s="9">
        <v>99.6</v>
      </c>
      <c r="D52" s="9">
        <v>53.6</v>
      </c>
      <c r="E52" s="9">
        <v>6.5</v>
      </c>
      <c r="F52" s="9">
        <v>100</v>
      </c>
      <c r="G52" s="9">
        <v>44.8</v>
      </c>
      <c r="H52" s="9">
        <v>2.954527391355363</v>
      </c>
      <c r="I52" s="9">
        <v>99.99996110237282</v>
      </c>
      <c r="J52" s="9">
        <v>39.3065192616995</v>
      </c>
      <c r="K52" s="9">
        <v>4.1465376379065955</v>
      </c>
      <c r="L52" s="9">
        <v>100.0001675024539</v>
      </c>
      <c r="M52" s="36">
        <v>26.163568188684767</v>
      </c>
      <c r="N52" s="9">
        <v>2.1</v>
      </c>
      <c r="O52" s="9">
        <v>100</v>
      </c>
      <c r="P52" s="9">
        <v>49.8</v>
      </c>
      <c r="Q52" s="9">
        <v>5.5</v>
      </c>
      <c r="R52" s="9">
        <v>100</v>
      </c>
      <c r="S52" s="9">
        <v>43.9</v>
      </c>
    </row>
    <row r="53" spans="1:19" ht="15">
      <c r="A53" s="10" t="s">
        <v>64</v>
      </c>
      <c r="B53" s="9">
        <v>5.9</v>
      </c>
      <c r="C53" s="9">
        <v>99.3</v>
      </c>
      <c r="D53" s="9">
        <v>40.7</v>
      </c>
      <c r="E53" s="9">
        <v>6.1</v>
      </c>
      <c r="F53" s="9">
        <v>98.5</v>
      </c>
      <c r="G53" s="9">
        <v>36.4</v>
      </c>
      <c r="H53" s="9">
        <v>5.775434854753785</v>
      </c>
      <c r="I53" s="9">
        <v>99.10641262858711</v>
      </c>
      <c r="J53" s="9">
        <v>52.960453113912166</v>
      </c>
      <c r="K53" s="9">
        <v>10.676299134593926</v>
      </c>
      <c r="L53" s="9">
        <v>99.7739565389102</v>
      </c>
      <c r="M53" s="36">
        <v>48.54245094559167</v>
      </c>
      <c r="N53" s="9">
        <v>3.1</v>
      </c>
      <c r="O53" s="9">
        <v>99.9</v>
      </c>
      <c r="P53" s="9">
        <v>57.4</v>
      </c>
      <c r="Q53" s="9">
        <v>5.8</v>
      </c>
      <c r="R53" s="9">
        <v>100</v>
      </c>
      <c r="S53" s="9">
        <v>59.6</v>
      </c>
    </row>
    <row r="54" spans="1:19" ht="15">
      <c r="A54" s="10" t="s">
        <v>65</v>
      </c>
      <c r="B54" s="9">
        <v>5.5</v>
      </c>
      <c r="C54" s="9">
        <v>100</v>
      </c>
      <c r="D54" s="9">
        <v>68.8</v>
      </c>
      <c r="E54" s="9">
        <v>10.9</v>
      </c>
      <c r="F54" s="9">
        <v>100</v>
      </c>
      <c r="G54" s="9">
        <v>65.5</v>
      </c>
      <c r="H54" s="9">
        <v>12.706871458802507</v>
      </c>
      <c r="I54" s="9">
        <v>99.9998578390842</v>
      </c>
      <c r="J54" s="9">
        <v>74.50231742317675</v>
      </c>
      <c r="K54" s="9">
        <v>21.15392166958011</v>
      </c>
      <c r="L54" s="9">
        <v>99.99955415143366</v>
      </c>
      <c r="M54" s="36">
        <v>72.10856709806983</v>
      </c>
      <c r="N54" s="9">
        <v>10.4</v>
      </c>
      <c r="O54" s="9">
        <v>100</v>
      </c>
      <c r="P54" s="9">
        <v>64.6</v>
      </c>
      <c r="Q54" s="9">
        <v>19.8</v>
      </c>
      <c r="R54" s="9">
        <v>100</v>
      </c>
      <c r="S54" s="9">
        <v>65.8</v>
      </c>
    </row>
    <row r="55" spans="1:19" ht="15">
      <c r="A55" s="10" t="s">
        <v>66</v>
      </c>
      <c r="B55" s="9">
        <v>0.4</v>
      </c>
      <c r="C55" s="9">
        <v>99.8</v>
      </c>
      <c r="D55" s="9">
        <v>33.3</v>
      </c>
      <c r="E55" s="9">
        <v>0.6</v>
      </c>
      <c r="F55" s="9">
        <v>99.7</v>
      </c>
      <c r="G55" s="9">
        <v>29.6</v>
      </c>
      <c r="H55" s="9">
        <v>1.3975014854540742</v>
      </c>
      <c r="I55" s="9">
        <v>100.00008659184118</v>
      </c>
      <c r="J55" s="9">
        <v>49.19056400099144</v>
      </c>
      <c r="K55" s="9">
        <v>1.958979851287543</v>
      </c>
      <c r="L55" s="9">
        <v>100.00006121209273</v>
      </c>
      <c r="M55" s="36">
        <v>47.59860594646589</v>
      </c>
      <c r="N55" s="9">
        <v>3.4</v>
      </c>
      <c r="O55" s="9">
        <v>100</v>
      </c>
      <c r="P55" s="9">
        <v>42.9</v>
      </c>
      <c r="Q55" s="9">
        <v>4.3</v>
      </c>
      <c r="R55" s="9">
        <v>100</v>
      </c>
      <c r="S55" s="9">
        <v>39.5</v>
      </c>
    </row>
    <row r="56" spans="1:19" ht="15">
      <c r="A56" s="10" t="s">
        <v>67</v>
      </c>
      <c r="B56" s="9">
        <v>4.1</v>
      </c>
      <c r="C56" s="9">
        <v>97.7</v>
      </c>
      <c r="D56" s="9">
        <v>50.6</v>
      </c>
      <c r="E56" s="9">
        <v>8.6</v>
      </c>
      <c r="F56" s="9">
        <v>98.6</v>
      </c>
      <c r="G56" s="9">
        <v>48.8</v>
      </c>
      <c r="H56" s="9">
        <v>3.0557247097129285</v>
      </c>
      <c r="I56" s="9">
        <v>98.43126884901902</v>
      </c>
      <c r="J56" s="9">
        <v>56.66566580795004</v>
      </c>
      <c r="K56" s="9">
        <v>5.986067617442912</v>
      </c>
      <c r="L56" s="9">
        <v>97.29115998475986</v>
      </c>
      <c r="M56" s="36">
        <v>57.42552292575635</v>
      </c>
      <c r="N56" s="9">
        <v>4.3</v>
      </c>
      <c r="O56" s="9">
        <v>99.8</v>
      </c>
      <c r="P56" s="9">
        <v>55.2</v>
      </c>
      <c r="Q56" s="9">
        <v>10.9</v>
      </c>
      <c r="R56" s="9">
        <v>99.7</v>
      </c>
      <c r="S56" s="9">
        <v>53.8</v>
      </c>
    </row>
    <row r="57" spans="1:19" ht="29.25">
      <c r="A57" s="16" t="s">
        <v>19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15">
      <c r="A58" s="10" t="s">
        <v>68</v>
      </c>
      <c r="B58" s="9">
        <v>6.8</v>
      </c>
      <c r="C58" s="9">
        <v>92.5</v>
      </c>
      <c r="D58" s="9">
        <v>71.1</v>
      </c>
      <c r="E58" s="9">
        <v>13.1</v>
      </c>
      <c r="F58" s="9">
        <v>94</v>
      </c>
      <c r="G58" s="9">
        <v>74.2</v>
      </c>
      <c r="H58" s="9">
        <v>4.524827716732837</v>
      </c>
      <c r="I58" s="9">
        <v>94.16960660389529</v>
      </c>
      <c r="J58" s="9">
        <v>67.54159475024613</v>
      </c>
      <c r="K58" s="9">
        <v>9.242853082738044</v>
      </c>
      <c r="L58" s="9">
        <v>96.1149627184624</v>
      </c>
      <c r="M58" s="36">
        <v>71.50316745875368</v>
      </c>
      <c r="N58" s="9">
        <v>3.6</v>
      </c>
      <c r="O58" s="9">
        <v>94.3</v>
      </c>
      <c r="P58" s="9">
        <v>59.9</v>
      </c>
      <c r="Q58" s="9">
        <v>8.4</v>
      </c>
      <c r="R58" s="9">
        <v>95.1</v>
      </c>
      <c r="S58" s="9">
        <v>60.5</v>
      </c>
    </row>
    <row r="59" spans="1:19" ht="15">
      <c r="A59" s="10" t="s">
        <v>69</v>
      </c>
      <c r="B59" s="9">
        <v>5.4</v>
      </c>
      <c r="C59" s="9">
        <v>99.6</v>
      </c>
      <c r="D59" s="9">
        <v>76.5</v>
      </c>
      <c r="E59" s="9">
        <v>7.7</v>
      </c>
      <c r="F59" s="9">
        <v>100</v>
      </c>
      <c r="G59" s="9">
        <v>69.9</v>
      </c>
      <c r="H59" s="9">
        <v>5.820341618634142</v>
      </c>
      <c r="I59" s="9">
        <v>98.51801387537047</v>
      </c>
      <c r="J59" s="9">
        <v>71.656902495828</v>
      </c>
      <c r="K59" s="9">
        <v>10.388225362478284</v>
      </c>
      <c r="L59" s="9">
        <v>100.00006995705797</v>
      </c>
      <c r="M59" s="36">
        <v>72.55839176352497</v>
      </c>
      <c r="N59" s="9">
        <v>1.8</v>
      </c>
      <c r="O59" s="9">
        <v>97.9</v>
      </c>
      <c r="P59" s="9">
        <v>60.4</v>
      </c>
      <c r="Q59" s="9">
        <v>4.9</v>
      </c>
      <c r="R59" s="9">
        <v>97.5</v>
      </c>
      <c r="S59" s="9">
        <v>57.9</v>
      </c>
    </row>
    <row r="60" spans="1:19" ht="15">
      <c r="A60" s="10" t="s">
        <v>70</v>
      </c>
      <c r="B60" s="9">
        <v>7.2</v>
      </c>
      <c r="C60" s="9">
        <v>98.1</v>
      </c>
      <c r="D60" s="9">
        <v>66.1</v>
      </c>
      <c r="E60" s="9">
        <v>16.1</v>
      </c>
      <c r="F60" s="9">
        <v>98.8</v>
      </c>
      <c r="G60" s="9">
        <v>65.7</v>
      </c>
      <c r="H60" s="9">
        <v>3.8207355387412822</v>
      </c>
      <c r="I60" s="9">
        <v>96.90437759093099</v>
      </c>
      <c r="J60" s="9">
        <v>58.35764630349208</v>
      </c>
      <c r="K60" s="9">
        <v>10.498998970141642</v>
      </c>
      <c r="L60" s="9">
        <v>100.000377217319</v>
      </c>
      <c r="M60" s="36">
        <v>63.406979872711155</v>
      </c>
      <c r="N60" s="9">
        <v>7.9</v>
      </c>
      <c r="O60" s="9">
        <v>98.8</v>
      </c>
      <c r="P60" s="9">
        <v>66.1</v>
      </c>
      <c r="Q60" s="9">
        <v>19.3</v>
      </c>
      <c r="R60" s="9">
        <v>98.8</v>
      </c>
      <c r="S60" s="9">
        <v>67.9</v>
      </c>
    </row>
    <row r="61" spans="1:19" ht="15">
      <c r="A61" s="10" t="s">
        <v>71</v>
      </c>
      <c r="B61" s="9">
        <v>5.6</v>
      </c>
      <c r="C61" s="9">
        <v>99</v>
      </c>
      <c r="D61" s="9">
        <v>81.5</v>
      </c>
      <c r="E61" s="9">
        <v>10</v>
      </c>
      <c r="F61" s="9">
        <v>99.4</v>
      </c>
      <c r="G61" s="9">
        <v>80.1</v>
      </c>
      <c r="H61" s="9">
        <v>3.4464951243566087</v>
      </c>
      <c r="I61" s="9">
        <v>99.31187476704274</v>
      </c>
      <c r="J61" s="9">
        <v>67.71009772639974</v>
      </c>
      <c r="K61" s="9">
        <v>7.082138414139284</v>
      </c>
      <c r="L61" s="9">
        <v>99.68151569507268</v>
      </c>
      <c r="M61" s="36">
        <v>68.35093271776617</v>
      </c>
      <c r="N61" s="9">
        <v>3.2</v>
      </c>
      <c r="O61" s="9">
        <v>99.7</v>
      </c>
      <c r="P61" s="9">
        <v>72.6</v>
      </c>
      <c r="Q61" s="9">
        <v>8.3</v>
      </c>
      <c r="R61" s="9">
        <v>99.9</v>
      </c>
      <c r="S61" s="9">
        <v>75</v>
      </c>
    </row>
    <row r="62" spans="1:19" ht="15">
      <c r="A62" s="10" t="s">
        <v>72</v>
      </c>
      <c r="B62" s="9">
        <v>5.9</v>
      </c>
      <c r="C62" s="9">
        <v>96.8</v>
      </c>
      <c r="D62" s="9">
        <v>75.2</v>
      </c>
      <c r="E62" s="9">
        <v>11.1</v>
      </c>
      <c r="F62" s="9">
        <v>98.8</v>
      </c>
      <c r="G62" s="9">
        <v>75.6</v>
      </c>
      <c r="H62" s="9">
        <v>3.413893273778664</v>
      </c>
      <c r="I62" s="9">
        <v>96.76282057177947</v>
      </c>
      <c r="J62" s="9">
        <v>73.55958615526113</v>
      </c>
      <c r="K62" s="9">
        <v>7.129870737503066</v>
      </c>
      <c r="L62" s="9">
        <v>95.72088938422291</v>
      </c>
      <c r="M62" s="36">
        <v>72.19708904613779</v>
      </c>
      <c r="N62" s="9">
        <v>4.3</v>
      </c>
      <c r="O62" s="9">
        <v>94.7</v>
      </c>
      <c r="P62" s="9">
        <v>53.8</v>
      </c>
      <c r="Q62" s="9">
        <v>9.6</v>
      </c>
      <c r="R62" s="9">
        <v>93</v>
      </c>
      <c r="S62" s="9">
        <v>59</v>
      </c>
    </row>
    <row r="63" spans="1:19" ht="15">
      <c r="A63" s="10" t="s">
        <v>73</v>
      </c>
      <c r="B63" s="9">
        <v>6.6</v>
      </c>
      <c r="C63" s="9">
        <v>90.2</v>
      </c>
      <c r="D63" s="9">
        <v>63.4</v>
      </c>
      <c r="E63" s="9">
        <v>13.1</v>
      </c>
      <c r="F63" s="9">
        <v>94.4</v>
      </c>
      <c r="G63" s="9">
        <v>72.9</v>
      </c>
      <c r="H63" s="9">
        <v>7.976519231421846</v>
      </c>
      <c r="I63" s="9">
        <v>93.715068457397</v>
      </c>
      <c r="J63" s="9">
        <v>69.10444855530059</v>
      </c>
      <c r="K63" s="9">
        <v>13.922919780330787</v>
      </c>
      <c r="L63" s="9">
        <v>94.64834165484729</v>
      </c>
      <c r="M63" s="36">
        <v>75.01561960178394</v>
      </c>
      <c r="N63" s="9">
        <v>3.5</v>
      </c>
      <c r="O63" s="9">
        <v>97.7</v>
      </c>
      <c r="P63" s="9">
        <v>72.6</v>
      </c>
      <c r="Q63" s="9">
        <v>9.2</v>
      </c>
      <c r="R63" s="9">
        <v>99.1</v>
      </c>
      <c r="S63" s="9">
        <v>77.3</v>
      </c>
    </row>
    <row r="64" spans="1:19" ht="15">
      <c r="A64" s="10" t="s">
        <v>74</v>
      </c>
      <c r="B64" s="9">
        <v>6.1</v>
      </c>
      <c r="C64" s="9">
        <v>96.8</v>
      </c>
      <c r="D64" s="9">
        <v>76.9</v>
      </c>
      <c r="E64" s="9">
        <v>11.6</v>
      </c>
      <c r="F64" s="9">
        <v>97.1</v>
      </c>
      <c r="G64" s="9">
        <v>75.8</v>
      </c>
      <c r="H64" s="9">
        <v>3.09266302667423</v>
      </c>
      <c r="I64" s="9">
        <v>97.10988102457577</v>
      </c>
      <c r="J64" s="9">
        <v>70.32676237472882</v>
      </c>
      <c r="K64" s="9">
        <v>7.658280364416423</v>
      </c>
      <c r="L64" s="9">
        <v>98.41502805055686</v>
      </c>
      <c r="M64" s="36">
        <v>74.54022907198959</v>
      </c>
      <c r="N64" s="9">
        <v>2.7</v>
      </c>
      <c r="O64" s="9">
        <v>98.5</v>
      </c>
      <c r="P64" s="9">
        <v>71.2</v>
      </c>
      <c r="Q64" s="9">
        <v>6.3</v>
      </c>
      <c r="R64" s="9">
        <v>99</v>
      </c>
      <c r="S64" s="9">
        <v>71.9</v>
      </c>
    </row>
    <row r="65" spans="1:19" ht="15">
      <c r="A65" s="10" t="s">
        <v>75</v>
      </c>
      <c r="B65" s="9">
        <v>5</v>
      </c>
      <c r="C65" s="9">
        <v>97.5</v>
      </c>
      <c r="D65" s="9">
        <v>74.2</v>
      </c>
      <c r="E65" s="9">
        <v>12.6</v>
      </c>
      <c r="F65" s="9">
        <v>99</v>
      </c>
      <c r="G65" s="9">
        <v>76.7</v>
      </c>
      <c r="H65" s="9">
        <v>3.1977878190063915</v>
      </c>
      <c r="I65" s="9">
        <v>98.0997082791586</v>
      </c>
      <c r="J65" s="9">
        <v>69.85406358964204</v>
      </c>
      <c r="K65" s="9">
        <v>8.352670422566668</v>
      </c>
      <c r="L65" s="9">
        <v>99.506213779749</v>
      </c>
      <c r="M65" s="36">
        <v>70.74049800007322</v>
      </c>
      <c r="N65" s="9">
        <v>3.7</v>
      </c>
      <c r="O65" s="9">
        <v>99.5</v>
      </c>
      <c r="P65" s="9">
        <v>72.3</v>
      </c>
      <c r="Q65" s="9">
        <v>8.3</v>
      </c>
      <c r="R65" s="9">
        <v>99.7</v>
      </c>
      <c r="S65" s="9">
        <v>73.5</v>
      </c>
    </row>
    <row r="66" spans="1:19" ht="15">
      <c r="A66" s="10" t="s">
        <v>76</v>
      </c>
      <c r="B66" s="9">
        <v>6.5</v>
      </c>
      <c r="C66" s="9">
        <v>96.6</v>
      </c>
      <c r="D66" s="9">
        <v>83.3</v>
      </c>
      <c r="E66" s="9">
        <v>14.4</v>
      </c>
      <c r="F66" s="9">
        <v>97.4</v>
      </c>
      <c r="G66" s="9">
        <v>86.7</v>
      </c>
      <c r="H66" s="9">
        <v>2.7056480817995223</v>
      </c>
      <c r="I66" s="9">
        <v>97.61192581232675</v>
      </c>
      <c r="J66" s="9">
        <v>84.95287785682632</v>
      </c>
      <c r="K66" s="9">
        <v>5.747354288547163</v>
      </c>
      <c r="L66" s="9">
        <v>97.74156198910622</v>
      </c>
      <c r="M66" s="36">
        <v>88.8922830794537</v>
      </c>
      <c r="N66" s="9">
        <v>2.3</v>
      </c>
      <c r="O66" s="9">
        <v>99.1</v>
      </c>
      <c r="P66" s="9">
        <v>76.8</v>
      </c>
      <c r="Q66" s="9">
        <v>6.9</v>
      </c>
      <c r="R66" s="9">
        <v>99.9</v>
      </c>
      <c r="S66" s="9">
        <v>84.6</v>
      </c>
    </row>
    <row r="67" spans="1:19" ht="15">
      <c r="A67" s="10" t="s">
        <v>77</v>
      </c>
      <c r="B67" s="9">
        <v>4</v>
      </c>
      <c r="C67" s="9">
        <v>97.2</v>
      </c>
      <c r="D67" s="9">
        <v>66.1</v>
      </c>
      <c r="E67" s="9">
        <v>7</v>
      </c>
      <c r="F67" s="9">
        <v>98.2</v>
      </c>
      <c r="G67" s="9">
        <v>65.8</v>
      </c>
      <c r="H67" s="9">
        <v>3.306751682890216</v>
      </c>
      <c r="I67" s="9">
        <v>97.40252934851657</v>
      </c>
      <c r="J67" s="9">
        <v>48.12322532641766</v>
      </c>
      <c r="K67" s="9">
        <v>8.54312211466591</v>
      </c>
      <c r="L67" s="9">
        <v>98.84920216514179</v>
      </c>
      <c r="M67" s="36">
        <v>53.6966929004726</v>
      </c>
      <c r="N67" s="9">
        <v>2.8</v>
      </c>
      <c r="O67" s="9">
        <v>98.8</v>
      </c>
      <c r="P67" s="9">
        <v>53.2</v>
      </c>
      <c r="Q67" s="9">
        <v>6.2</v>
      </c>
      <c r="R67" s="9">
        <v>98.9</v>
      </c>
      <c r="S67" s="9">
        <v>52.7</v>
      </c>
    </row>
    <row r="68" spans="1:19" ht="15">
      <c r="A68" s="10" t="s">
        <v>78</v>
      </c>
      <c r="B68" s="9">
        <v>0.2</v>
      </c>
      <c r="C68" s="9">
        <v>98</v>
      </c>
      <c r="D68" s="9">
        <v>62.6</v>
      </c>
      <c r="E68" s="9">
        <v>0</v>
      </c>
      <c r="F68" s="9">
        <v>99.2</v>
      </c>
      <c r="G68" s="9">
        <v>65.6</v>
      </c>
      <c r="H68" s="9">
        <v>3.949402253792531</v>
      </c>
      <c r="I68" s="9">
        <v>99.33550861739332</v>
      </c>
      <c r="J68" s="9">
        <v>72.4615725028913</v>
      </c>
      <c r="K68" s="9">
        <v>10.619405357183318</v>
      </c>
      <c r="L68" s="9">
        <v>100.00021935473997</v>
      </c>
      <c r="M68" s="36">
        <v>79.94526048140058</v>
      </c>
      <c r="N68" s="9">
        <v>2.1</v>
      </c>
      <c r="O68" s="9">
        <v>98.6</v>
      </c>
      <c r="P68" s="9">
        <v>56.4</v>
      </c>
      <c r="Q68" s="9">
        <v>1.8</v>
      </c>
      <c r="R68" s="9">
        <v>99.4</v>
      </c>
      <c r="S68" s="9">
        <v>54.2</v>
      </c>
    </row>
    <row r="69" spans="1:19" ht="15">
      <c r="A69" s="10" t="s">
        <v>79</v>
      </c>
      <c r="B69" s="9">
        <v>5</v>
      </c>
      <c r="C69" s="9">
        <v>98.5</v>
      </c>
      <c r="D69" s="9">
        <v>84</v>
      </c>
      <c r="E69" s="9">
        <v>13.3</v>
      </c>
      <c r="F69" s="9">
        <v>99.2</v>
      </c>
      <c r="G69" s="9">
        <v>81.5</v>
      </c>
      <c r="H69" s="9">
        <v>3.7201271176247</v>
      </c>
      <c r="I69" s="9">
        <v>99.44793265722916</v>
      </c>
      <c r="J69" s="9">
        <v>79.85894539296467</v>
      </c>
      <c r="K69" s="9">
        <v>8.228063389943745</v>
      </c>
      <c r="L69" s="9">
        <v>99.99998722257453</v>
      </c>
      <c r="M69" s="36">
        <v>78.76490701400786</v>
      </c>
      <c r="N69" s="9">
        <v>2</v>
      </c>
      <c r="O69" s="9">
        <v>98.9</v>
      </c>
      <c r="P69" s="9">
        <v>84.5</v>
      </c>
      <c r="Q69" s="9">
        <v>4.5</v>
      </c>
      <c r="R69" s="9">
        <v>99.8</v>
      </c>
      <c r="S69" s="9">
        <v>84.8</v>
      </c>
    </row>
    <row r="70" spans="1:19" ht="15">
      <c r="A70" s="10" t="s">
        <v>80</v>
      </c>
      <c r="B70" s="9">
        <v>5.3</v>
      </c>
      <c r="C70" s="9">
        <v>98.1</v>
      </c>
      <c r="D70" s="9">
        <v>72.2</v>
      </c>
      <c r="E70" s="9">
        <v>9.6</v>
      </c>
      <c r="F70" s="9">
        <v>99.4</v>
      </c>
      <c r="G70" s="9">
        <v>77.2</v>
      </c>
      <c r="H70" s="9">
        <v>3.6698502548219727</v>
      </c>
      <c r="I70" s="9">
        <v>93.31145110695667</v>
      </c>
      <c r="J70" s="9">
        <v>61.266437761419255</v>
      </c>
      <c r="K70" s="9">
        <v>6.977897485146209</v>
      </c>
      <c r="L70" s="9">
        <v>95.66880338743161</v>
      </c>
      <c r="M70" s="36">
        <v>60.540319864065275</v>
      </c>
      <c r="N70" s="9">
        <v>5.1</v>
      </c>
      <c r="O70" s="9">
        <v>99.2</v>
      </c>
      <c r="P70" s="9">
        <v>70.2</v>
      </c>
      <c r="Q70" s="9">
        <v>7.6</v>
      </c>
      <c r="R70" s="9">
        <v>99.9</v>
      </c>
      <c r="S70" s="9">
        <v>76.4</v>
      </c>
    </row>
    <row r="71" spans="1:19" ht="15">
      <c r="A71" s="10" t="s">
        <v>81</v>
      </c>
      <c r="B71" s="9">
        <v>2.9</v>
      </c>
      <c r="C71" s="9">
        <v>96</v>
      </c>
      <c r="D71" s="9">
        <v>59.9</v>
      </c>
      <c r="E71" s="9">
        <v>4.4</v>
      </c>
      <c r="F71" s="9">
        <v>96.9</v>
      </c>
      <c r="G71" s="9">
        <v>67.8</v>
      </c>
      <c r="H71" s="9">
        <v>1.0431910522852141</v>
      </c>
      <c r="I71" s="9">
        <v>98.99045218704264</v>
      </c>
      <c r="J71" s="9">
        <v>71.50305850945011</v>
      </c>
      <c r="K71" s="9">
        <v>3.150216086614515</v>
      </c>
      <c r="L71" s="9">
        <v>99.0888956909182</v>
      </c>
      <c r="M71" s="36">
        <v>72.10062469844057</v>
      </c>
      <c r="N71" s="9">
        <v>1.2</v>
      </c>
      <c r="O71" s="9">
        <v>99</v>
      </c>
      <c r="P71" s="9">
        <v>71.8</v>
      </c>
      <c r="Q71" s="9">
        <v>3.8</v>
      </c>
      <c r="R71" s="9">
        <v>100</v>
      </c>
      <c r="S71" s="9">
        <v>72.8</v>
      </c>
    </row>
    <row r="72" spans="1:19" ht="15">
      <c r="A72" s="16" t="s">
        <v>20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9" ht="15">
      <c r="A73" s="10" t="s">
        <v>82</v>
      </c>
      <c r="B73" s="9">
        <v>3.6</v>
      </c>
      <c r="C73" s="9">
        <v>81.8</v>
      </c>
      <c r="D73" s="9">
        <v>72.8</v>
      </c>
      <c r="E73" s="9">
        <v>4.5</v>
      </c>
      <c r="F73" s="9">
        <v>79.1</v>
      </c>
      <c r="G73" s="9">
        <v>74.3</v>
      </c>
      <c r="H73" s="9">
        <v>3.8819832909318555</v>
      </c>
      <c r="I73" s="9">
        <v>79.37859111195758</v>
      </c>
      <c r="J73" s="9">
        <v>69.96922709119502</v>
      </c>
      <c r="K73" s="9">
        <v>11.054202434358755</v>
      </c>
      <c r="L73" s="9">
        <v>82.43077878234887</v>
      </c>
      <c r="M73" s="36">
        <v>74.93896920173782</v>
      </c>
      <c r="N73" s="9">
        <v>3.5</v>
      </c>
      <c r="O73" s="9">
        <v>87.3</v>
      </c>
      <c r="P73" s="9">
        <v>59.3</v>
      </c>
      <c r="Q73" s="9">
        <v>8.3</v>
      </c>
      <c r="R73" s="9">
        <v>86.5</v>
      </c>
      <c r="S73" s="9">
        <v>71.9</v>
      </c>
    </row>
    <row r="74" spans="1:19" ht="15">
      <c r="A74" s="10" t="s">
        <v>83</v>
      </c>
      <c r="B74" s="9">
        <v>5.2</v>
      </c>
      <c r="C74" s="9">
        <v>97.1</v>
      </c>
      <c r="D74" s="9">
        <v>87.4</v>
      </c>
      <c r="E74" s="9">
        <v>13.1</v>
      </c>
      <c r="F74" s="9">
        <v>98.2</v>
      </c>
      <c r="G74" s="9">
        <v>90.1</v>
      </c>
      <c r="H74" s="9">
        <v>3.6653722218774645</v>
      </c>
      <c r="I74" s="9">
        <v>98.79602037460444</v>
      </c>
      <c r="J74" s="9">
        <v>83.56502512647484</v>
      </c>
      <c r="K74" s="9">
        <v>8.227605178984122</v>
      </c>
      <c r="L74" s="9">
        <v>99.48759948345973</v>
      </c>
      <c r="M74" s="36">
        <v>85.19987389129507</v>
      </c>
      <c r="N74" s="9">
        <v>1.8</v>
      </c>
      <c r="O74" s="9">
        <v>98.7</v>
      </c>
      <c r="P74" s="9">
        <v>87.3</v>
      </c>
      <c r="Q74" s="9">
        <v>4.4</v>
      </c>
      <c r="R74" s="9">
        <v>99</v>
      </c>
      <c r="S74" s="9">
        <v>88.8</v>
      </c>
    </row>
    <row r="75" spans="1:19" ht="15">
      <c r="A75" s="10" t="s">
        <v>84</v>
      </c>
      <c r="B75" s="9">
        <v>5.8</v>
      </c>
      <c r="C75" s="9">
        <v>93.8</v>
      </c>
      <c r="D75" s="9">
        <v>79</v>
      </c>
      <c r="E75" s="9">
        <v>12.4</v>
      </c>
      <c r="F75" s="9">
        <v>94</v>
      </c>
      <c r="G75" s="9">
        <v>75.1</v>
      </c>
      <c r="H75" s="9">
        <v>4.546141139658404</v>
      </c>
      <c r="I75" s="9">
        <v>92.71686979002607</v>
      </c>
      <c r="J75" s="9">
        <v>76.57044681830425</v>
      </c>
      <c r="K75" s="9">
        <v>8.290193769710694</v>
      </c>
      <c r="L75" s="9">
        <v>96.34016844020695</v>
      </c>
      <c r="M75" s="36">
        <v>80.73114657706772</v>
      </c>
      <c r="N75" s="9">
        <v>6.1</v>
      </c>
      <c r="O75" s="9">
        <v>93.2</v>
      </c>
      <c r="P75" s="9">
        <v>66.9</v>
      </c>
      <c r="Q75" s="9">
        <v>13.3</v>
      </c>
      <c r="R75" s="9">
        <v>91.7</v>
      </c>
      <c r="S75" s="9">
        <v>63</v>
      </c>
    </row>
    <row r="76" spans="1:19" ht="15">
      <c r="A76" s="10" t="s">
        <v>85</v>
      </c>
      <c r="B76" s="9">
        <v>6.7</v>
      </c>
      <c r="C76" s="9">
        <v>98.3</v>
      </c>
      <c r="D76" s="9">
        <v>98.1</v>
      </c>
      <c r="E76" s="9">
        <v>11.9</v>
      </c>
      <c r="F76" s="9">
        <v>99.2</v>
      </c>
      <c r="G76" s="9">
        <v>99</v>
      </c>
      <c r="H76" s="9">
        <v>3.5226925368121638</v>
      </c>
      <c r="I76" s="9">
        <v>99.29807280522343</v>
      </c>
      <c r="J76" s="9">
        <v>96.91358442607253</v>
      </c>
      <c r="K76" s="9">
        <v>7.085347959085879</v>
      </c>
      <c r="L76" s="9">
        <v>99.37544212526183</v>
      </c>
      <c r="M76" s="36">
        <v>97.95242190816768</v>
      </c>
      <c r="N76" s="9">
        <v>3.4</v>
      </c>
      <c r="O76" s="9">
        <v>99.8</v>
      </c>
      <c r="P76" s="9">
        <v>98.8</v>
      </c>
      <c r="Q76" s="9">
        <v>5.2</v>
      </c>
      <c r="R76" s="9">
        <v>100</v>
      </c>
      <c r="S76" s="9">
        <v>99.8</v>
      </c>
    </row>
    <row r="77" spans="1:19" ht="15">
      <c r="A77" s="10" t="s">
        <v>86</v>
      </c>
      <c r="B77" s="9">
        <v>3.2</v>
      </c>
      <c r="C77" s="9">
        <v>99.6</v>
      </c>
      <c r="D77" s="9">
        <v>92.4</v>
      </c>
      <c r="E77" s="9">
        <v>5.8</v>
      </c>
      <c r="F77" s="9">
        <v>100</v>
      </c>
      <c r="G77" s="9">
        <v>90</v>
      </c>
      <c r="H77" s="9">
        <v>4.516847023817385</v>
      </c>
      <c r="I77" s="9">
        <v>100.00006617907874</v>
      </c>
      <c r="J77" s="9">
        <v>98.3253706693568</v>
      </c>
      <c r="K77" s="9">
        <v>6.814960753092833</v>
      </c>
      <c r="L77" s="9">
        <v>99.9995398500204</v>
      </c>
      <c r="M77" s="36">
        <v>99.63833822645289</v>
      </c>
      <c r="N77" s="9">
        <v>6.2</v>
      </c>
      <c r="O77" s="9">
        <v>100</v>
      </c>
      <c r="P77" s="9">
        <v>93.7</v>
      </c>
      <c r="Q77" s="9">
        <v>14.5</v>
      </c>
      <c r="R77" s="9">
        <v>100</v>
      </c>
      <c r="S77" s="9">
        <v>96.3</v>
      </c>
    </row>
    <row r="78" spans="1:19" ht="15">
      <c r="A78" s="10" t="s">
        <v>87</v>
      </c>
      <c r="B78" s="9">
        <v>5.4</v>
      </c>
      <c r="C78" s="9">
        <v>95.6</v>
      </c>
      <c r="D78" s="9">
        <v>83.2</v>
      </c>
      <c r="E78" s="9">
        <v>11.3</v>
      </c>
      <c r="F78" s="9">
        <v>95.1</v>
      </c>
      <c r="G78" s="9">
        <v>82.8</v>
      </c>
      <c r="H78" s="9">
        <v>4.904882863546714</v>
      </c>
      <c r="I78" s="9">
        <v>97.68083323017692</v>
      </c>
      <c r="J78" s="9">
        <v>86.37504789548703</v>
      </c>
      <c r="K78" s="9">
        <v>11.411381820194768</v>
      </c>
      <c r="L78" s="9">
        <v>99.39070617625829</v>
      </c>
      <c r="M78" s="36">
        <v>88.0115582117046</v>
      </c>
      <c r="N78" s="9">
        <v>3.2</v>
      </c>
      <c r="O78" s="9">
        <v>95.5</v>
      </c>
      <c r="P78" s="9">
        <v>77.8</v>
      </c>
      <c r="Q78" s="9">
        <v>7.3</v>
      </c>
      <c r="R78" s="9">
        <v>94.8</v>
      </c>
      <c r="S78" s="9">
        <v>76</v>
      </c>
    </row>
    <row r="79" spans="1:19" ht="15">
      <c r="A79" s="16" t="s">
        <v>21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spans="1:19" ht="15">
      <c r="A80" s="10" t="s">
        <v>88</v>
      </c>
      <c r="B80" s="9">
        <v>10.6</v>
      </c>
      <c r="C80" s="9">
        <v>61.2</v>
      </c>
      <c r="D80" s="9">
        <v>8</v>
      </c>
      <c r="E80" s="9">
        <v>19.6</v>
      </c>
      <c r="F80" s="9">
        <v>58.1</v>
      </c>
      <c r="G80" s="9">
        <v>9.4</v>
      </c>
      <c r="H80" s="9">
        <v>4.200618923497886</v>
      </c>
      <c r="I80" s="9">
        <v>86.74089989608649</v>
      </c>
      <c r="J80" s="9">
        <v>31.2626361195968</v>
      </c>
      <c r="K80" s="9">
        <v>7.824382980252426</v>
      </c>
      <c r="L80" s="9">
        <v>84.8805377115071</v>
      </c>
      <c r="M80" s="36">
        <v>32.94651426245053</v>
      </c>
      <c r="N80" s="9">
        <v>5.7</v>
      </c>
      <c r="O80" s="9">
        <v>71.2</v>
      </c>
      <c r="P80" s="9">
        <v>15.8</v>
      </c>
      <c r="Q80" s="9">
        <v>11.6</v>
      </c>
      <c r="R80" s="9">
        <v>75.5</v>
      </c>
      <c r="S80" s="9">
        <v>16.3</v>
      </c>
    </row>
    <row r="81" spans="1:19" ht="15">
      <c r="A81" s="10" t="s">
        <v>90</v>
      </c>
      <c r="B81" s="9">
        <v>9.4</v>
      </c>
      <c r="C81" s="9">
        <v>70.8</v>
      </c>
      <c r="D81" s="9">
        <v>20.1</v>
      </c>
      <c r="E81" s="9">
        <v>15.4</v>
      </c>
      <c r="F81" s="9">
        <v>67.6</v>
      </c>
      <c r="G81" s="9">
        <v>15.1</v>
      </c>
      <c r="H81" s="9">
        <v>7.670438502380675</v>
      </c>
      <c r="I81" s="9">
        <v>96.59958488935662</v>
      </c>
      <c r="J81" s="9">
        <v>40.52030954248152</v>
      </c>
      <c r="K81" s="9">
        <v>13.529952292352643</v>
      </c>
      <c r="L81" s="9">
        <v>96.24495520259356</v>
      </c>
      <c r="M81" s="36">
        <v>45.559619066410825</v>
      </c>
      <c r="N81" s="9">
        <v>13.7</v>
      </c>
      <c r="O81" s="9">
        <v>95.1</v>
      </c>
      <c r="P81" s="9">
        <v>34.1</v>
      </c>
      <c r="Q81" s="9">
        <v>21.2</v>
      </c>
      <c r="R81" s="9">
        <v>96.9</v>
      </c>
      <c r="S81" s="9">
        <v>30.3</v>
      </c>
    </row>
    <row r="82" spans="1:19" ht="15">
      <c r="A82" s="10" t="s">
        <v>91</v>
      </c>
      <c r="B82" s="9">
        <v>6.7</v>
      </c>
      <c r="C82" s="9">
        <v>85.8</v>
      </c>
      <c r="D82" s="9">
        <v>50.6</v>
      </c>
      <c r="E82" s="9">
        <v>14.4</v>
      </c>
      <c r="F82" s="9">
        <v>87.6</v>
      </c>
      <c r="G82" s="9">
        <v>50.7</v>
      </c>
      <c r="H82" s="9">
        <v>11.781492997580855</v>
      </c>
      <c r="I82" s="9">
        <v>93.71596619546779</v>
      </c>
      <c r="J82" s="9">
        <v>54.3127191489436</v>
      </c>
      <c r="K82" s="9">
        <v>20.9710211465025</v>
      </c>
      <c r="L82" s="9">
        <v>97.08721560395809</v>
      </c>
      <c r="M82" s="36">
        <v>51.09486783492315</v>
      </c>
      <c r="N82" s="9">
        <v>3.5</v>
      </c>
      <c r="O82" s="9">
        <v>90.2</v>
      </c>
      <c r="P82" s="9">
        <v>38.6</v>
      </c>
      <c r="Q82" s="9">
        <v>5.4</v>
      </c>
      <c r="R82" s="9">
        <v>92.1</v>
      </c>
      <c r="S82" s="9">
        <v>44.3</v>
      </c>
    </row>
    <row r="83" spans="1:19" ht="15">
      <c r="A83" s="10" t="s">
        <v>92</v>
      </c>
      <c r="B83" s="9">
        <v>6.9</v>
      </c>
      <c r="C83" s="9">
        <v>98.5</v>
      </c>
      <c r="D83" s="9">
        <v>51.1</v>
      </c>
      <c r="E83" s="9">
        <v>15.6</v>
      </c>
      <c r="F83" s="9">
        <v>98.6</v>
      </c>
      <c r="G83" s="9">
        <v>47.9</v>
      </c>
      <c r="H83" s="9">
        <v>3.334081928659634</v>
      </c>
      <c r="I83" s="9">
        <v>98.82671903220289</v>
      </c>
      <c r="J83" s="9">
        <v>59.06645257233672</v>
      </c>
      <c r="K83" s="9">
        <v>8.776670795976086</v>
      </c>
      <c r="L83" s="9">
        <v>98.52303242086158</v>
      </c>
      <c r="M83" s="36">
        <v>59.74347304638067</v>
      </c>
      <c r="N83" s="9">
        <v>4</v>
      </c>
      <c r="O83" s="9">
        <v>96.5</v>
      </c>
      <c r="P83" s="9">
        <v>48</v>
      </c>
      <c r="Q83" s="9">
        <v>6.3</v>
      </c>
      <c r="R83" s="9">
        <v>97</v>
      </c>
      <c r="S83" s="9">
        <v>44.7</v>
      </c>
    </row>
    <row r="84" spans="1:19" ht="15">
      <c r="A84" s="10" t="s">
        <v>94</v>
      </c>
      <c r="B84" s="9">
        <v>4.5</v>
      </c>
      <c r="C84" s="9">
        <v>94</v>
      </c>
      <c r="D84" s="9">
        <v>89</v>
      </c>
      <c r="E84" s="9">
        <v>8.2</v>
      </c>
      <c r="F84" s="9">
        <v>93.5</v>
      </c>
      <c r="G84" s="9">
        <v>88</v>
      </c>
      <c r="H84" s="9">
        <v>3.7709633272790075</v>
      </c>
      <c r="I84" s="9">
        <v>93.2868533658748</v>
      </c>
      <c r="J84" s="9">
        <v>83.5994834475027</v>
      </c>
      <c r="K84" s="9">
        <v>5.939082927575984</v>
      </c>
      <c r="L84" s="9">
        <v>93.95684696873128</v>
      </c>
      <c r="M84" s="36">
        <v>84.1507193078546</v>
      </c>
      <c r="N84" s="9">
        <v>3.4</v>
      </c>
      <c r="O84" s="9">
        <v>93.8</v>
      </c>
      <c r="P84" s="9">
        <v>76.4</v>
      </c>
      <c r="Q84" s="9">
        <v>7.3</v>
      </c>
      <c r="R84" s="9">
        <v>92.5</v>
      </c>
      <c r="S84" s="9">
        <v>74.3</v>
      </c>
    </row>
    <row r="85" spans="1:19" ht="15">
      <c r="A85" s="10" t="s">
        <v>95</v>
      </c>
      <c r="B85" s="9">
        <v>6.1</v>
      </c>
      <c r="C85" s="9">
        <v>89.6</v>
      </c>
      <c r="D85" s="9">
        <v>75.9</v>
      </c>
      <c r="E85" s="9">
        <v>11.5</v>
      </c>
      <c r="F85" s="9">
        <v>89.1</v>
      </c>
      <c r="G85" s="9">
        <v>77.3</v>
      </c>
      <c r="H85" s="9">
        <v>4.131887732801971</v>
      </c>
      <c r="I85" s="9">
        <v>90.2794051856482</v>
      </c>
      <c r="J85" s="9">
        <v>79.60111352108369</v>
      </c>
      <c r="K85" s="9">
        <v>7.589223353657657</v>
      </c>
      <c r="L85" s="9">
        <v>93.89598414793272</v>
      </c>
      <c r="M85" s="36">
        <v>81.69183635625119</v>
      </c>
      <c r="N85" s="9">
        <v>3.1</v>
      </c>
      <c r="O85" s="9">
        <v>83</v>
      </c>
      <c r="P85" s="9">
        <v>69.1</v>
      </c>
      <c r="Q85" s="9">
        <v>6.1</v>
      </c>
      <c r="R85" s="9">
        <v>83.1</v>
      </c>
      <c r="S85" s="9">
        <v>68.1</v>
      </c>
    </row>
    <row r="86" spans="1:19" ht="15">
      <c r="A86" s="10" t="s">
        <v>96</v>
      </c>
      <c r="B86" s="9">
        <v>4.6</v>
      </c>
      <c r="C86" s="9">
        <v>98</v>
      </c>
      <c r="D86" s="9">
        <v>76</v>
      </c>
      <c r="E86" s="9">
        <v>10.1</v>
      </c>
      <c r="F86" s="9">
        <v>98.5</v>
      </c>
      <c r="G86" s="9">
        <v>77.1</v>
      </c>
      <c r="H86" s="9">
        <v>3.115535421097123</v>
      </c>
      <c r="I86" s="9">
        <v>98.8768838032225</v>
      </c>
      <c r="J86" s="9">
        <v>79.21450466495415</v>
      </c>
      <c r="K86" s="9">
        <v>6.476484953060291</v>
      </c>
      <c r="L86" s="9">
        <v>99.26065359637667</v>
      </c>
      <c r="M86" s="36">
        <v>81.6748835695175</v>
      </c>
      <c r="N86" s="9">
        <v>2.9</v>
      </c>
      <c r="O86" s="9">
        <v>99</v>
      </c>
      <c r="P86" s="9">
        <v>64.7</v>
      </c>
      <c r="Q86" s="9">
        <v>8.1</v>
      </c>
      <c r="R86" s="9">
        <v>99.1</v>
      </c>
      <c r="S86" s="9">
        <v>65.8</v>
      </c>
    </row>
    <row r="87" spans="1:19" ht="15">
      <c r="A87" s="10" t="s">
        <v>97</v>
      </c>
      <c r="B87" s="9">
        <v>6.6</v>
      </c>
      <c r="C87" s="9">
        <v>96.5</v>
      </c>
      <c r="D87" s="9">
        <v>73.7</v>
      </c>
      <c r="E87" s="9">
        <v>12.3</v>
      </c>
      <c r="F87" s="9">
        <v>98.1</v>
      </c>
      <c r="G87" s="9">
        <v>67.2</v>
      </c>
      <c r="H87" s="9">
        <v>4.462935895008003</v>
      </c>
      <c r="I87" s="9">
        <v>96.59703169034702</v>
      </c>
      <c r="J87" s="9">
        <v>74.23723979414805</v>
      </c>
      <c r="K87" s="9">
        <v>8.723742107428203</v>
      </c>
      <c r="L87" s="9">
        <v>96.89667875962313</v>
      </c>
      <c r="M87" s="36">
        <v>69.28855114935726</v>
      </c>
      <c r="N87" s="9">
        <v>2.1</v>
      </c>
      <c r="O87" s="9">
        <v>98.4</v>
      </c>
      <c r="P87" s="9">
        <v>65.4</v>
      </c>
      <c r="Q87" s="9">
        <v>6.8</v>
      </c>
      <c r="R87" s="9">
        <v>98.6</v>
      </c>
      <c r="S87" s="9">
        <v>62.5</v>
      </c>
    </row>
    <row r="88" spans="1:19" ht="15">
      <c r="A88" s="10" t="s">
        <v>98</v>
      </c>
      <c r="B88" s="9">
        <v>7.3</v>
      </c>
      <c r="C88" s="9">
        <v>88.6</v>
      </c>
      <c r="D88" s="9">
        <v>54.8</v>
      </c>
      <c r="E88" s="9">
        <v>12.9</v>
      </c>
      <c r="F88" s="9">
        <v>88.9</v>
      </c>
      <c r="G88" s="9">
        <v>57.2</v>
      </c>
      <c r="H88" s="9">
        <v>2.6400674128329307</v>
      </c>
      <c r="I88" s="9">
        <v>92.45819472308017</v>
      </c>
      <c r="J88" s="9">
        <v>68.64099989850212</v>
      </c>
      <c r="K88" s="9">
        <v>6.852131427418152</v>
      </c>
      <c r="L88" s="9">
        <v>91.77988452051405</v>
      </c>
      <c r="M88" s="36">
        <v>69.46711290816717</v>
      </c>
      <c r="N88" s="9">
        <v>3</v>
      </c>
      <c r="O88" s="9">
        <v>92.8</v>
      </c>
      <c r="P88" s="9">
        <v>62.5</v>
      </c>
      <c r="Q88" s="9">
        <v>5.6</v>
      </c>
      <c r="R88" s="9">
        <v>91.8</v>
      </c>
      <c r="S88" s="9">
        <v>61</v>
      </c>
    </row>
    <row r="89" spans="1:19" ht="15">
      <c r="A89" s="10" t="s">
        <v>99</v>
      </c>
      <c r="B89" s="9">
        <v>8.6</v>
      </c>
      <c r="C89" s="9">
        <v>90.9</v>
      </c>
      <c r="D89" s="9">
        <v>76.5</v>
      </c>
      <c r="E89" s="9">
        <v>20</v>
      </c>
      <c r="F89" s="9">
        <v>91.9</v>
      </c>
      <c r="G89" s="9">
        <v>77.5</v>
      </c>
      <c r="H89" s="9">
        <v>1.4177862519367816</v>
      </c>
      <c r="I89" s="9">
        <v>87.34850062150899</v>
      </c>
      <c r="J89" s="9">
        <v>76.49808760155207</v>
      </c>
      <c r="K89" s="9">
        <v>2.668829527012987</v>
      </c>
      <c r="L89" s="9">
        <v>89.57199739949993</v>
      </c>
      <c r="M89" s="36">
        <v>78.98894182720643</v>
      </c>
      <c r="N89" s="9">
        <v>5.3</v>
      </c>
      <c r="O89" s="9">
        <v>98.2</v>
      </c>
      <c r="P89" s="9">
        <v>79.6</v>
      </c>
      <c r="Q89" s="9">
        <v>11.6</v>
      </c>
      <c r="R89" s="9">
        <v>99.1</v>
      </c>
      <c r="S89" s="9">
        <v>77.7</v>
      </c>
    </row>
    <row r="90" spans="1:19" ht="37.5" customHeight="1">
      <c r="A90" s="16" t="s">
        <v>22</v>
      </c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spans="1:19" ht="15">
      <c r="A91" s="10" t="s">
        <v>89</v>
      </c>
      <c r="B91" s="9">
        <v>5.2</v>
      </c>
      <c r="C91" s="9">
        <v>74</v>
      </c>
      <c r="D91" s="9">
        <v>44.3</v>
      </c>
      <c r="E91" s="9">
        <v>9.4</v>
      </c>
      <c r="F91" s="9">
        <v>75.5</v>
      </c>
      <c r="G91" s="9">
        <v>42.8</v>
      </c>
      <c r="H91" s="9">
        <v>5.023389334960996</v>
      </c>
      <c r="I91" s="9">
        <v>75.8847782699349</v>
      </c>
      <c r="J91" s="9">
        <v>51.271727279520896</v>
      </c>
      <c r="K91" s="9">
        <v>8.638949155651142</v>
      </c>
      <c r="L91" s="9">
        <v>79.77449991776113</v>
      </c>
      <c r="M91" s="36">
        <v>47.98463357078621</v>
      </c>
      <c r="N91" s="9">
        <v>3.2</v>
      </c>
      <c r="O91" s="9">
        <v>85.9</v>
      </c>
      <c r="P91" s="9">
        <v>50</v>
      </c>
      <c r="Q91" s="9">
        <v>6.9</v>
      </c>
      <c r="R91" s="9">
        <v>88.8</v>
      </c>
      <c r="S91" s="9">
        <v>51.6</v>
      </c>
    </row>
    <row r="92" spans="1:19" ht="15">
      <c r="A92" s="10" t="s">
        <v>118</v>
      </c>
      <c r="B92" s="9">
        <v>12.6</v>
      </c>
      <c r="C92" s="9">
        <v>69.8</v>
      </c>
      <c r="D92" s="9">
        <v>76.4</v>
      </c>
      <c r="E92" s="9">
        <v>18.3</v>
      </c>
      <c r="F92" s="9">
        <v>63.4</v>
      </c>
      <c r="G92" s="9">
        <v>72.4</v>
      </c>
      <c r="H92" s="9">
        <v>3.2104976515825694</v>
      </c>
      <c r="I92" s="9">
        <v>73.1917181801676</v>
      </c>
      <c r="J92" s="9">
        <v>74.70254060444175</v>
      </c>
      <c r="K92" s="9">
        <v>5.501113153632148</v>
      </c>
      <c r="L92" s="9">
        <v>66.03461407679146</v>
      </c>
      <c r="M92" s="36">
        <v>69.71497902611922</v>
      </c>
      <c r="N92" s="9">
        <v>3.3</v>
      </c>
      <c r="O92" s="9">
        <v>65.2</v>
      </c>
      <c r="P92" s="9">
        <v>63.3</v>
      </c>
      <c r="Q92" s="9">
        <v>6.2</v>
      </c>
      <c r="R92" s="9">
        <v>60.9</v>
      </c>
      <c r="S92" s="9">
        <v>58.9</v>
      </c>
    </row>
    <row r="93" spans="1:19" ht="15">
      <c r="A93" s="10" t="s">
        <v>93</v>
      </c>
      <c r="B93" s="9">
        <v>5.2</v>
      </c>
      <c r="C93" s="9">
        <v>47.1</v>
      </c>
      <c r="D93" s="9">
        <v>41.5</v>
      </c>
      <c r="E93" s="9">
        <v>7.2</v>
      </c>
      <c r="F93" s="9">
        <v>47.4</v>
      </c>
      <c r="G93" s="9">
        <v>41.8</v>
      </c>
      <c r="H93" s="9">
        <v>5.0559645831778655</v>
      </c>
      <c r="I93" s="9">
        <v>54.018307328755554</v>
      </c>
      <c r="J93" s="9">
        <v>48.006184517643014</v>
      </c>
      <c r="K93" s="9">
        <v>9.643613413728183</v>
      </c>
      <c r="L93" s="9">
        <v>46.11471994245524</v>
      </c>
      <c r="M93" s="36">
        <v>40.39616824582441</v>
      </c>
      <c r="N93" s="9">
        <v>4.7</v>
      </c>
      <c r="O93" s="9">
        <v>66.8</v>
      </c>
      <c r="P93" s="9">
        <v>37.5</v>
      </c>
      <c r="Q93" s="9">
        <v>11.6</v>
      </c>
      <c r="R93" s="9">
        <v>62.4</v>
      </c>
      <c r="S93" s="9">
        <v>32.6</v>
      </c>
    </row>
    <row r="94" spans="1:19" ht="15">
      <c r="A94" s="10" t="s">
        <v>101</v>
      </c>
      <c r="B94" s="9">
        <v>4.7</v>
      </c>
      <c r="C94" s="9">
        <v>100</v>
      </c>
      <c r="D94" s="9">
        <v>97.7</v>
      </c>
      <c r="E94" s="9">
        <v>12.9</v>
      </c>
      <c r="F94" s="9">
        <v>100</v>
      </c>
      <c r="G94" s="9">
        <v>100</v>
      </c>
      <c r="H94" s="9">
        <v>5.081241146129162</v>
      </c>
      <c r="I94" s="9">
        <v>99.9345353245449</v>
      </c>
      <c r="J94" s="9">
        <v>96.1000802003826</v>
      </c>
      <c r="K94" s="9">
        <v>7.997502185549385</v>
      </c>
      <c r="L94" s="9">
        <v>99.90056333013762</v>
      </c>
      <c r="M94" s="36">
        <v>97.05909784774242</v>
      </c>
      <c r="N94" s="9">
        <v>3</v>
      </c>
      <c r="O94" s="9">
        <v>100</v>
      </c>
      <c r="P94" s="9">
        <v>99.1</v>
      </c>
      <c r="Q94" s="9">
        <v>7.2</v>
      </c>
      <c r="R94" s="9">
        <v>100</v>
      </c>
      <c r="S94" s="9">
        <v>100</v>
      </c>
    </row>
    <row r="95" spans="1:19" ht="15">
      <c r="A95" s="10" t="s">
        <v>102</v>
      </c>
      <c r="B95" s="9">
        <v>4.9</v>
      </c>
      <c r="C95" s="9">
        <v>90.4</v>
      </c>
      <c r="D95" s="9">
        <v>87.4</v>
      </c>
      <c r="E95" s="9">
        <v>14.2</v>
      </c>
      <c r="F95" s="9">
        <v>90.4</v>
      </c>
      <c r="G95" s="9">
        <v>86.9</v>
      </c>
      <c r="H95" s="9">
        <v>3.0906255312241186</v>
      </c>
      <c r="I95" s="9">
        <v>88.33040217615682</v>
      </c>
      <c r="J95" s="9">
        <v>84.8771489338315</v>
      </c>
      <c r="K95" s="9">
        <v>7.140073007030086</v>
      </c>
      <c r="L95" s="9">
        <v>89.81669297384227</v>
      </c>
      <c r="M95" s="36">
        <v>87.71641450350933</v>
      </c>
      <c r="N95" s="9">
        <v>2.2</v>
      </c>
      <c r="O95" s="9">
        <v>92.1</v>
      </c>
      <c r="P95" s="9">
        <v>82.3</v>
      </c>
      <c r="Q95" s="9">
        <v>5.9</v>
      </c>
      <c r="R95" s="9">
        <v>94.9</v>
      </c>
      <c r="S95" s="9">
        <v>85.8</v>
      </c>
    </row>
    <row r="96" spans="1:19" ht="15">
      <c r="A96" s="10" t="s">
        <v>103</v>
      </c>
      <c r="B96" s="9">
        <v>3.4</v>
      </c>
      <c r="C96" s="9">
        <v>92.9</v>
      </c>
      <c r="D96" s="9">
        <v>91.4</v>
      </c>
      <c r="E96" s="9">
        <v>8.6</v>
      </c>
      <c r="F96" s="9">
        <v>94.4</v>
      </c>
      <c r="G96" s="9">
        <v>92.8</v>
      </c>
      <c r="H96" s="9">
        <v>5.979139618243926</v>
      </c>
      <c r="I96" s="9">
        <v>86.84383361039679</v>
      </c>
      <c r="J96" s="9">
        <v>84.59883310524788</v>
      </c>
      <c r="K96" s="9">
        <v>15.834393940270864</v>
      </c>
      <c r="L96" s="9">
        <v>90.1267102973995</v>
      </c>
      <c r="M96" s="36">
        <v>87.46093980963764</v>
      </c>
      <c r="N96" s="9">
        <v>2</v>
      </c>
      <c r="O96" s="9">
        <v>92.2</v>
      </c>
      <c r="P96" s="9">
        <v>86.4</v>
      </c>
      <c r="Q96" s="9">
        <v>5.6</v>
      </c>
      <c r="R96" s="9">
        <v>93.6</v>
      </c>
      <c r="S96" s="9">
        <v>86.2</v>
      </c>
    </row>
    <row r="97" spans="1:19" ht="15">
      <c r="A97" s="10" t="s">
        <v>104</v>
      </c>
      <c r="B97" s="9">
        <v>5.1</v>
      </c>
      <c r="C97" s="9">
        <v>82</v>
      </c>
      <c r="D97" s="9">
        <v>73.6</v>
      </c>
      <c r="E97" s="9">
        <v>8.8</v>
      </c>
      <c r="F97" s="9">
        <v>83.4</v>
      </c>
      <c r="G97" s="9">
        <v>73.8</v>
      </c>
      <c r="H97" s="9">
        <v>5.9038996051846935</v>
      </c>
      <c r="I97" s="9">
        <v>85.70729045952234</v>
      </c>
      <c r="J97" s="9">
        <v>77.43946390993821</v>
      </c>
      <c r="K97" s="9">
        <v>11.04459766584809</v>
      </c>
      <c r="L97" s="9">
        <v>92.12465949824569</v>
      </c>
      <c r="M97" s="36">
        <v>81.58056075803276</v>
      </c>
      <c r="N97" s="9">
        <v>1.5</v>
      </c>
      <c r="O97" s="9">
        <v>77.4</v>
      </c>
      <c r="P97" s="9">
        <v>59.4</v>
      </c>
      <c r="Q97" s="9">
        <v>3.2</v>
      </c>
      <c r="R97" s="9">
        <v>72.4</v>
      </c>
      <c r="S97" s="9">
        <v>54.8</v>
      </c>
    </row>
    <row r="98" spans="1:19" ht="15">
      <c r="A98" s="10" t="s">
        <v>105</v>
      </c>
      <c r="B98" s="9">
        <v>2</v>
      </c>
      <c r="C98" s="9">
        <v>97.8</v>
      </c>
      <c r="D98" s="9">
        <v>97.8</v>
      </c>
      <c r="E98" s="24" t="s">
        <v>120</v>
      </c>
      <c r="F98" s="24" t="s">
        <v>111</v>
      </c>
      <c r="G98" s="24" t="s">
        <v>111</v>
      </c>
      <c r="H98" s="9">
        <v>4.058554911679668</v>
      </c>
      <c r="I98" s="9">
        <v>99.99956066972072</v>
      </c>
      <c r="J98" s="9">
        <v>99.45201103694005</v>
      </c>
      <c r="K98" s="24">
        <v>1.8494949929527134</v>
      </c>
      <c r="L98" s="24">
        <v>99.99915079618</v>
      </c>
      <c r="M98" s="120">
        <v>99.99915079618</v>
      </c>
      <c r="N98" s="9">
        <v>1.8</v>
      </c>
      <c r="O98" s="9">
        <v>100</v>
      </c>
      <c r="P98" s="9">
        <v>95.4</v>
      </c>
      <c r="Q98" s="9">
        <v>6.9</v>
      </c>
      <c r="R98" s="9">
        <v>100</v>
      </c>
      <c r="S98" s="9">
        <v>96.8</v>
      </c>
    </row>
    <row r="99" spans="1:19" ht="15">
      <c r="A99" s="10" t="s">
        <v>106</v>
      </c>
      <c r="B99" s="9">
        <v>4.3</v>
      </c>
      <c r="C99" s="9">
        <v>99.7</v>
      </c>
      <c r="D99" s="9">
        <v>93.3</v>
      </c>
      <c r="E99" s="12">
        <v>6.2</v>
      </c>
      <c r="F99" s="12">
        <v>100</v>
      </c>
      <c r="G99" s="12">
        <v>95.7</v>
      </c>
      <c r="H99" s="9">
        <v>2.4631442445927703</v>
      </c>
      <c r="I99" s="9">
        <v>99.71823724372992</v>
      </c>
      <c r="J99" s="9">
        <v>97.3045356755797</v>
      </c>
      <c r="K99" s="12">
        <v>5.045367629689367</v>
      </c>
      <c r="L99" s="12">
        <v>99.9994351649443</v>
      </c>
      <c r="M99" s="121">
        <v>97.90030795883689</v>
      </c>
      <c r="N99" s="9">
        <v>4.5</v>
      </c>
      <c r="O99" s="9">
        <v>99.8</v>
      </c>
      <c r="P99" s="9">
        <v>94.4</v>
      </c>
      <c r="Q99" s="9">
        <v>13</v>
      </c>
      <c r="R99" s="9">
        <v>100</v>
      </c>
      <c r="S99" s="9">
        <v>97</v>
      </c>
    </row>
    <row r="100" spans="1:19" ht="15">
      <c r="A100" s="10" t="s">
        <v>107</v>
      </c>
      <c r="B100" s="9">
        <v>5.7</v>
      </c>
      <c r="C100" s="9">
        <v>73.7</v>
      </c>
      <c r="D100" s="9">
        <v>55.5</v>
      </c>
      <c r="E100" s="12">
        <v>14.4</v>
      </c>
      <c r="F100" s="12">
        <v>84.4</v>
      </c>
      <c r="G100" s="12">
        <v>63.9</v>
      </c>
      <c r="H100" s="9">
        <v>4.630499720810342</v>
      </c>
      <c r="I100" s="9">
        <v>88.86223210036702</v>
      </c>
      <c r="J100" s="9">
        <v>84.82332130709833</v>
      </c>
      <c r="K100" s="12">
        <v>7.2502961905719125</v>
      </c>
      <c r="L100" s="12">
        <v>85.71776856751855</v>
      </c>
      <c r="M100" s="121">
        <v>81.96788006662456</v>
      </c>
      <c r="N100" s="9">
        <v>1.9</v>
      </c>
      <c r="O100" s="9">
        <v>91</v>
      </c>
      <c r="P100" s="9">
        <v>87</v>
      </c>
      <c r="Q100" s="9">
        <v>3.2</v>
      </c>
      <c r="R100" s="9">
        <v>93.3</v>
      </c>
      <c r="S100" s="9">
        <v>88.7</v>
      </c>
    </row>
    <row r="101" spans="1:19" ht="15">
      <c r="A101" s="10" t="s">
        <v>108</v>
      </c>
      <c r="B101" s="9">
        <v>3.2</v>
      </c>
      <c r="C101" s="9">
        <v>99</v>
      </c>
      <c r="D101" s="9">
        <v>83.4</v>
      </c>
      <c r="E101" s="12">
        <v>6.3</v>
      </c>
      <c r="F101" s="12">
        <v>98.7</v>
      </c>
      <c r="G101" s="12">
        <v>78.5</v>
      </c>
      <c r="H101" s="9">
        <v>3.225361118434813</v>
      </c>
      <c r="I101" s="9">
        <v>94.93985736900129</v>
      </c>
      <c r="J101" s="9">
        <v>94.93985736900129</v>
      </c>
      <c r="K101" s="12">
        <v>8.505304990149327</v>
      </c>
      <c r="L101" s="12">
        <v>90.60244996164396</v>
      </c>
      <c r="M101" s="121">
        <v>90.60244996164396</v>
      </c>
      <c r="N101" s="9">
        <v>3.9</v>
      </c>
      <c r="O101" s="9">
        <v>100</v>
      </c>
      <c r="P101" s="9">
        <v>80.2</v>
      </c>
      <c r="Q101" s="9">
        <v>11.3</v>
      </c>
      <c r="R101" s="9">
        <v>100</v>
      </c>
      <c r="S101" s="9">
        <v>76.6</v>
      </c>
    </row>
    <row r="102" spans="1:13" ht="14.25" customHeight="1">
      <c r="A102" s="194" t="s">
        <v>121</v>
      </c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</row>
    <row r="103" spans="1:13" ht="30.75" customHeight="1">
      <c r="A103" s="190" t="s">
        <v>119</v>
      </c>
      <c r="B103" s="190"/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</row>
    <row r="104" s="30" customFormat="1" ht="15">
      <c r="S104" s="49"/>
    </row>
    <row r="105" s="30" customFormat="1" ht="15">
      <c r="S105" s="49"/>
    </row>
    <row r="106" s="30" customFormat="1" ht="15">
      <c r="S106" s="49"/>
    </row>
    <row r="107" s="30" customFormat="1" ht="15">
      <c r="S107" s="49"/>
    </row>
    <row r="108" s="30" customFormat="1" ht="15">
      <c r="S108" s="49"/>
    </row>
    <row r="109" s="30" customFormat="1" ht="15">
      <c r="S109" s="49"/>
    </row>
    <row r="110" s="30" customFormat="1" ht="15">
      <c r="S110" s="49"/>
    </row>
    <row r="111" s="30" customFormat="1" ht="15">
      <c r="S111" s="49"/>
    </row>
    <row r="112" s="30" customFormat="1" ht="15">
      <c r="S112" s="49"/>
    </row>
    <row r="113" s="30" customFormat="1" ht="15">
      <c r="S113" s="49"/>
    </row>
    <row r="114" s="30" customFormat="1" ht="15">
      <c r="S114" s="49"/>
    </row>
    <row r="115" s="30" customFormat="1" ht="15">
      <c r="S115" s="49"/>
    </row>
    <row r="116" s="30" customFormat="1" ht="15">
      <c r="S116" s="49"/>
    </row>
    <row r="117" s="30" customFormat="1" ht="15">
      <c r="S117" s="49"/>
    </row>
    <row r="118" s="30" customFormat="1" ht="15">
      <c r="S118" s="49"/>
    </row>
    <row r="119" s="30" customFormat="1" ht="15">
      <c r="S119" s="49"/>
    </row>
    <row r="120" s="30" customFormat="1" ht="15">
      <c r="S120" s="49"/>
    </row>
    <row r="121" s="30" customFormat="1" ht="15">
      <c r="S121" s="49"/>
    </row>
    <row r="122" s="30" customFormat="1" ht="15">
      <c r="S122" s="49"/>
    </row>
    <row r="123" s="30" customFormat="1" ht="15">
      <c r="S123" s="49"/>
    </row>
    <row r="124" s="30" customFormat="1" ht="15">
      <c r="S124" s="49"/>
    </row>
    <row r="125" s="30" customFormat="1" ht="15">
      <c r="S125" s="49"/>
    </row>
    <row r="126" s="30" customFormat="1" ht="15">
      <c r="S126" s="49"/>
    </row>
    <row r="127" s="30" customFormat="1" ht="15">
      <c r="S127" s="49"/>
    </row>
    <row r="128" s="30" customFormat="1" ht="15">
      <c r="S128" s="49"/>
    </row>
    <row r="129" s="30" customFormat="1" ht="15">
      <c r="S129" s="49"/>
    </row>
    <row r="130" s="30" customFormat="1" ht="15">
      <c r="S130" s="49"/>
    </row>
    <row r="131" s="30" customFormat="1" ht="15">
      <c r="S131" s="49"/>
    </row>
    <row r="132" s="30" customFormat="1" ht="15">
      <c r="S132" s="49"/>
    </row>
    <row r="133" s="30" customFormat="1" ht="15">
      <c r="S133" s="49"/>
    </row>
    <row r="134" s="30" customFormat="1" ht="15">
      <c r="S134" s="49"/>
    </row>
    <row r="135" s="30" customFormat="1" ht="15">
      <c r="S135" s="49"/>
    </row>
    <row r="136" s="30" customFormat="1" ht="15">
      <c r="S136" s="49"/>
    </row>
    <row r="137" s="30" customFormat="1" ht="15">
      <c r="S137" s="49"/>
    </row>
    <row r="138" s="30" customFormat="1" ht="15">
      <c r="S138" s="49"/>
    </row>
    <row r="139" s="30" customFormat="1" ht="15">
      <c r="S139" s="49"/>
    </row>
    <row r="140" s="30" customFormat="1" ht="15">
      <c r="S140" s="49"/>
    </row>
    <row r="141" s="30" customFormat="1" ht="15">
      <c r="S141" s="49"/>
    </row>
    <row r="142" s="30" customFormat="1" ht="15">
      <c r="S142" s="49"/>
    </row>
    <row r="143" s="30" customFormat="1" ht="15">
      <c r="S143" s="49"/>
    </row>
    <row r="144" s="30" customFormat="1" ht="15">
      <c r="S144" s="49"/>
    </row>
    <row r="145" s="30" customFormat="1" ht="15">
      <c r="S145" s="49"/>
    </row>
    <row r="146" s="30" customFormat="1" ht="15">
      <c r="S146" s="49"/>
    </row>
    <row r="147" s="30" customFormat="1" ht="15">
      <c r="S147" s="49"/>
    </row>
    <row r="148" s="30" customFormat="1" ht="15">
      <c r="S148" s="49"/>
    </row>
    <row r="149" s="30" customFormat="1" ht="15">
      <c r="S149" s="49"/>
    </row>
    <row r="150" s="30" customFormat="1" ht="15">
      <c r="S150" s="49"/>
    </row>
    <row r="151" s="30" customFormat="1" ht="15">
      <c r="S151" s="49"/>
    </row>
    <row r="152" s="30" customFormat="1" ht="15">
      <c r="S152" s="49"/>
    </row>
    <row r="153" s="30" customFormat="1" ht="15">
      <c r="S153" s="49"/>
    </row>
    <row r="154" s="30" customFormat="1" ht="15">
      <c r="S154" s="49"/>
    </row>
    <row r="155" s="30" customFormat="1" ht="15">
      <c r="S155" s="49"/>
    </row>
    <row r="156" s="30" customFormat="1" ht="15">
      <c r="S156" s="49"/>
    </row>
    <row r="157" s="30" customFormat="1" ht="15">
      <c r="S157" s="49"/>
    </row>
    <row r="158" s="30" customFormat="1" ht="15">
      <c r="S158" s="49"/>
    </row>
    <row r="159" s="30" customFormat="1" ht="15">
      <c r="S159" s="49"/>
    </row>
    <row r="160" s="30" customFormat="1" ht="15">
      <c r="S160" s="49"/>
    </row>
    <row r="161" s="30" customFormat="1" ht="15">
      <c r="S161" s="49"/>
    </row>
    <row r="162" s="30" customFormat="1" ht="15">
      <c r="S162" s="49"/>
    </row>
    <row r="163" s="30" customFormat="1" ht="15">
      <c r="S163" s="49"/>
    </row>
    <row r="164" s="30" customFormat="1" ht="15">
      <c r="S164" s="49"/>
    </row>
    <row r="165" s="30" customFormat="1" ht="15">
      <c r="S165" s="49"/>
    </row>
    <row r="166" s="30" customFormat="1" ht="15">
      <c r="S166" s="49"/>
    </row>
    <row r="167" s="30" customFormat="1" ht="15">
      <c r="S167" s="49"/>
    </row>
    <row r="168" s="30" customFormat="1" ht="15">
      <c r="S168" s="49"/>
    </row>
    <row r="169" s="30" customFormat="1" ht="15">
      <c r="S169" s="49"/>
    </row>
    <row r="170" s="30" customFormat="1" ht="15">
      <c r="S170" s="49"/>
    </row>
    <row r="171" s="30" customFormat="1" ht="15">
      <c r="S171" s="49"/>
    </row>
    <row r="172" s="30" customFormat="1" ht="15">
      <c r="S172" s="49"/>
    </row>
    <row r="173" s="30" customFormat="1" ht="15">
      <c r="S173" s="49"/>
    </row>
    <row r="174" s="30" customFormat="1" ht="15">
      <c r="S174" s="49"/>
    </row>
    <row r="175" s="30" customFormat="1" ht="15">
      <c r="S175" s="49"/>
    </row>
    <row r="176" s="30" customFormat="1" ht="15">
      <c r="S176" s="49"/>
    </row>
    <row r="177" s="30" customFormat="1" ht="15">
      <c r="S177" s="49"/>
    </row>
    <row r="178" s="30" customFormat="1" ht="15">
      <c r="S178" s="49"/>
    </row>
    <row r="179" s="30" customFormat="1" ht="15">
      <c r="S179" s="49"/>
    </row>
    <row r="180" s="30" customFormat="1" ht="15">
      <c r="S180" s="49"/>
    </row>
    <row r="181" s="30" customFormat="1" ht="15">
      <c r="S181" s="49"/>
    </row>
    <row r="182" s="30" customFormat="1" ht="15">
      <c r="S182" s="49"/>
    </row>
    <row r="183" s="30" customFormat="1" ht="15">
      <c r="S183" s="49"/>
    </row>
    <row r="184" s="30" customFormat="1" ht="15">
      <c r="S184" s="49"/>
    </row>
    <row r="185" s="30" customFormat="1" ht="15">
      <c r="S185" s="49"/>
    </row>
    <row r="186" s="30" customFormat="1" ht="15">
      <c r="S186" s="49"/>
    </row>
    <row r="187" s="30" customFormat="1" ht="15">
      <c r="S187" s="49"/>
    </row>
    <row r="188" s="30" customFormat="1" ht="15">
      <c r="S188" s="49"/>
    </row>
    <row r="189" s="30" customFormat="1" ht="15">
      <c r="S189" s="49"/>
    </row>
    <row r="190" s="30" customFormat="1" ht="15">
      <c r="S190" s="49"/>
    </row>
    <row r="191" s="30" customFormat="1" ht="15">
      <c r="S191" s="49"/>
    </row>
    <row r="192" s="30" customFormat="1" ht="15">
      <c r="S192" s="49"/>
    </row>
    <row r="193" s="30" customFormat="1" ht="15">
      <c r="S193" s="49"/>
    </row>
    <row r="194" s="30" customFormat="1" ht="15">
      <c r="S194" s="49"/>
    </row>
    <row r="195" s="30" customFormat="1" ht="15">
      <c r="S195" s="49"/>
    </row>
    <row r="196" s="30" customFormat="1" ht="15">
      <c r="S196" s="49"/>
    </row>
    <row r="197" s="30" customFormat="1" ht="15">
      <c r="S197" s="49"/>
    </row>
    <row r="198" s="30" customFormat="1" ht="15">
      <c r="S198" s="49"/>
    </row>
    <row r="199" s="30" customFormat="1" ht="15">
      <c r="S199" s="49"/>
    </row>
    <row r="200" s="30" customFormat="1" ht="15">
      <c r="S200" s="49"/>
    </row>
    <row r="201" s="30" customFormat="1" ht="15">
      <c r="S201" s="49"/>
    </row>
    <row r="202" s="30" customFormat="1" ht="15">
      <c r="S202" s="49"/>
    </row>
    <row r="203" s="30" customFormat="1" ht="15">
      <c r="S203" s="49"/>
    </row>
    <row r="204" s="30" customFormat="1" ht="15">
      <c r="S204" s="49"/>
    </row>
    <row r="205" s="30" customFormat="1" ht="15">
      <c r="S205" s="49"/>
    </row>
    <row r="206" s="30" customFormat="1" ht="15">
      <c r="S206" s="49"/>
    </row>
    <row r="207" s="30" customFormat="1" ht="15">
      <c r="S207" s="49"/>
    </row>
    <row r="208" s="30" customFormat="1" ht="15">
      <c r="S208" s="49"/>
    </row>
    <row r="209" s="30" customFormat="1" ht="15">
      <c r="S209" s="49"/>
    </row>
    <row r="210" s="30" customFormat="1" ht="15">
      <c r="S210" s="49"/>
    </row>
    <row r="211" s="30" customFormat="1" ht="15">
      <c r="S211" s="49"/>
    </row>
    <row r="212" s="30" customFormat="1" ht="15">
      <c r="S212" s="49"/>
    </row>
    <row r="213" s="30" customFormat="1" ht="15">
      <c r="S213" s="49"/>
    </row>
    <row r="214" s="30" customFormat="1" ht="15">
      <c r="S214" s="49"/>
    </row>
    <row r="215" s="30" customFormat="1" ht="15">
      <c r="S215" s="49"/>
    </row>
    <row r="216" s="30" customFormat="1" ht="15">
      <c r="S216" s="49"/>
    </row>
    <row r="217" s="30" customFormat="1" ht="15">
      <c r="S217" s="49"/>
    </row>
    <row r="218" s="30" customFormat="1" ht="15">
      <c r="S218" s="49"/>
    </row>
    <row r="219" s="30" customFormat="1" ht="15">
      <c r="S219" s="49"/>
    </row>
    <row r="220" s="30" customFormat="1" ht="15">
      <c r="S220" s="49"/>
    </row>
    <row r="221" s="30" customFormat="1" ht="15">
      <c r="S221" s="49"/>
    </row>
    <row r="222" s="30" customFormat="1" ht="15">
      <c r="S222" s="49"/>
    </row>
    <row r="223" s="30" customFormat="1" ht="15">
      <c r="S223" s="49"/>
    </row>
    <row r="224" s="30" customFormat="1" ht="15">
      <c r="S224" s="49"/>
    </row>
    <row r="225" s="30" customFormat="1" ht="15">
      <c r="S225" s="49"/>
    </row>
    <row r="226" s="30" customFormat="1" ht="15">
      <c r="S226" s="49"/>
    </row>
    <row r="227" s="30" customFormat="1" ht="15">
      <c r="S227" s="49"/>
    </row>
    <row r="228" s="30" customFormat="1" ht="15">
      <c r="S228" s="49"/>
    </row>
    <row r="229" s="30" customFormat="1" ht="15">
      <c r="S229" s="49"/>
    </row>
    <row r="230" s="30" customFormat="1" ht="15">
      <c r="S230" s="49"/>
    </row>
    <row r="231" s="30" customFormat="1" ht="15">
      <c r="S231" s="49"/>
    </row>
    <row r="232" s="30" customFormat="1" ht="15">
      <c r="S232" s="49"/>
    </row>
    <row r="233" s="30" customFormat="1" ht="15">
      <c r="S233" s="49"/>
    </row>
    <row r="234" s="30" customFormat="1" ht="15">
      <c r="S234" s="49"/>
    </row>
    <row r="235" s="30" customFormat="1" ht="15">
      <c r="S235" s="49"/>
    </row>
    <row r="236" s="30" customFormat="1" ht="15">
      <c r="S236" s="49"/>
    </row>
    <row r="237" s="30" customFormat="1" ht="15">
      <c r="S237" s="49"/>
    </row>
    <row r="238" s="30" customFormat="1" ht="15">
      <c r="S238" s="49"/>
    </row>
    <row r="239" s="30" customFormat="1" ht="15">
      <c r="S239" s="49"/>
    </row>
    <row r="240" s="30" customFormat="1" ht="15">
      <c r="S240" s="49"/>
    </row>
    <row r="241" s="30" customFormat="1" ht="15">
      <c r="S241" s="49"/>
    </row>
    <row r="242" s="30" customFormat="1" ht="15">
      <c r="S242" s="49"/>
    </row>
    <row r="243" s="30" customFormat="1" ht="15">
      <c r="S243" s="49"/>
    </row>
    <row r="244" s="30" customFormat="1" ht="15">
      <c r="S244" s="49"/>
    </row>
    <row r="245" s="30" customFormat="1" ht="15">
      <c r="S245" s="49"/>
    </row>
    <row r="246" s="30" customFormat="1" ht="15">
      <c r="S246" s="49"/>
    </row>
    <row r="247" s="30" customFormat="1" ht="15">
      <c r="S247" s="49"/>
    </row>
    <row r="248" s="30" customFormat="1" ht="15">
      <c r="S248" s="49"/>
    </row>
    <row r="249" s="30" customFormat="1" ht="15">
      <c r="S249" s="49"/>
    </row>
    <row r="250" s="30" customFormat="1" ht="15">
      <c r="S250" s="49"/>
    </row>
    <row r="251" s="30" customFormat="1" ht="15">
      <c r="S251" s="49"/>
    </row>
    <row r="252" s="30" customFormat="1" ht="15">
      <c r="S252" s="49"/>
    </row>
    <row r="253" s="30" customFormat="1" ht="15">
      <c r="S253" s="49"/>
    </row>
    <row r="254" s="30" customFormat="1" ht="15">
      <c r="S254" s="49"/>
    </row>
    <row r="255" s="30" customFormat="1" ht="15">
      <c r="S255" s="49"/>
    </row>
    <row r="256" s="30" customFormat="1" ht="15">
      <c r="S256" s="49"/>
    </row>
    <row r="257" s="30" customFormat="1" ht="15">
      <c r="S257" s="49"/>
    </row>
    <row r="258" s="30" customFormat="1" ht="15">
      <c r="S258" s="49"/>
    </row>
    <row r="259" s="30" customFormat="1" ht="15">
      <c r="S259" s="49"/>
    </row>
    <row r="260" s="30" customFormat="1" ht="15">
      <c r="S260" s="49"/>
    </row>
    <row r="261" s="30" customFormat="1" ht="15">
      <c r="S261" s="49"/>
    </row>
    <row r="262" s="30" customFormat="1" ht="15">
      <c r="S262" s="49"/>
    </row>
    <row r="263" s="30" customFormat="1" ht="15">
      <c r="S263" s="49"/>
    </row>
    <row r="264" s="30" customFormat="1" ht="15">
      <c r="S264" s="49"/>
    </row>
    <row r="265" s="30" customFormat="1" ht="15">
      <c r="S265" s="49"/>
    </row>
    <row r="266" s="30" customFormat="1" ht="15">
      <c r="S266" s="49"/>
    </row>
    <row r="267" s="30" customFormat="1" ht="15">
      <c r="S267" s="49"/>
    </row>
    <row r="268" s="30" customFormat="1" ht="15">
      <c r="S268" s="49"/>
    </row>
    <row r="269" s="30" customFormat="1" ht="15">
      <c r="S269" s="49"/>
    </row>
    <row r="270" s="30" customFormat="1" ht="15">
      <c r="S270" s="49"/>
    </row>
    <row r="271" s="30" customFormat="1" ht="15">
      <c r="S271" s="49"/>
    </row>
    <row r="272" s="30" customFormat="1" ht="15">
      <c r="S272" s="49"/>
    </row>
    <row r="273" s="30" customFormat="1" ht="15">
      <c r="S273" s="49"/>
    </row>
    <row r="274" s="30" customFormat="1" ht="15">
      <c r="S274" s="49"/>
    </row>
    <row r="275" s="30" customFormat="1" ht="15">
      <c r="S275" s="49"/>
    </row>
    <row r="276" s="30" customFormat="1" ht="15">
      <c r="S276" s="49"/>
    </row>
    <row r="277" s="30" customFormat="1" ht="15">
      <c r="S277" s="49"/>
    </row>
    <row r="278" s="30" customFormat="1" ht="15">
      <c r="S278" s="49"/>
    </row>
    <row r="279" s="30" customFormat="1" ht="15">
      <c r="S279" s="49"/>
    </row>
    <row r="280" s="30" customFormat="1" ht="15">
      <c r="S280" s="49"/>
    </row>
    <row r="281" s="30" customFormat="1" ht="15">
      <c r="S281" s="49"/>
    </row>
    <row r="282" s="30" customFormat="1" ht="15">
      <c r="S282" s="49"/>
    </row>
    <row r="283" s="30" customFormat="1" ht="15">
      <c r="S283" s="49"/>
    </row>
    <row r="284" s="30" customFormat="1" ht="15">
      <c r="S284" s="49"/>
    </row>
    <row r="285" s="30" customFormat="1" ht="15">
      <c r="S285" s="49"/>
    </row>
    <row r="286" s="30" customFormat="1" ht="15">
      <c r="S286" s="49"/>
    </row>
    <row r="287" s="30" customFormat="1" ht="15">
      <c r="S287" s="49"/>
    </row>
    <row r="288" s="30" customFormat="1" ht="15">
      <c r="S288" s="49"/>
    </row>
    <row r="289" s="30" customFormat="1" ht="15">
      <c r="S289" s="49"/>
    </row>
    <row r="290" s="30" customFormat="1" ht="15">
      <c r="S290" s="49"/>
    </row>
    <row r="291" s="30" customFormat="1" ht="15">
      <c r="S291" s="49"/>
    </row>
    <row r="292" s="30" customFormat="1" ht="15">
      <c r="S292" s="49"/>
    </row>
    <row r="293" s="30" customFormat="1" ht="15">
      <c r="S293" s="49"/>
    </row>
    <row r="294" s="30" customFormat="1" ht="15">
      <c r="S294" s="49"/>
    </row>
    <row r="295" s="30" customFormat="1" ht="15">
      <c r="S295" s="49"/>
    </row>
    <row r="296" s="30" customFormat="1" ht="15">
      <c r="S296" s="49"/>
    </row>
    <row r="297" s="30" customFormat="1" ht="15">
      <c r="S297" s="49"/>
    </row>
    <row r="298" s="30" customFormat="1" ht="15">
      <c r="S298" s="49"/>
    </row>
    <row r="299" s="30" customFormat="1" ht="15">
      <c r="S299" s="49"/>
    </row>
    <row r="300" s="30" customFormat="1" ht="15">
      <c r="S300" s="49"/>
    </row>
    <row r="301" s="30" customFormat="1" ht="15">
      <c r="S301" s="49"/>
    </row>
    <row r="302" s="30" customFormat="1" ht="15">
      <c r="S302" s="49"/>
    </row>
    <row r="303" s="30" customFormat="1" ht="15">
      <c r="S303" s="49"/>
    </row>
    <row r="304" s="30" customFormat="1" ht="15">
      <c r="S304" s="49"/>
    </row>
    <row r="305" s="30" customFormat="1" ht="15">
      <c r="S305" s="49"/>
    </row>
    <row r="306" s="30" customFormat="1" ht="15">
      <c r="S306" s="49"/>
    </row>
    <row r="307" s="30" customFormat="1" ht="15">
      <c r="S307" s="49"/>
    </row>
    <row r="308" s="30" customFormat="1" ht="15">
      <c r="S308" s="49"/>
    </row>
    <row r="309" s="30" customFormat="1" ht="15">
      <c r="S309" s="49"/>
    </row>
    <row r="310" s="30" customFormat="1" ht="15">
      <c r="S310" s="49"/>
    </row>
    <row r="311" s="30" customFormat="1" ht="15">
      <c r="S311" s="49"/>
    </row>
    <row r="312" s="30" customFormat="1" ht="15">
      <c r="S312" s="49"/>
    </row>
    <row r="313" s="30" customFormat="1" ht="15">
      <c r="S313" s="49"/>
    </row>
    <row r="314" s="30" customFormat="1" ht="15">
      <c r="S314" s="49"/>
    </row>
    <row r="315" s="30" customFormat="1" ht="15">
      <c r="S315" s="49"/>
    </row>
    <row r="316" s="30" customFormat="1" ht="15">
      <c r="S316" s="49"/>
    </row>
    <row r="317" s="30" customFormat="1" ht="15">
      <c r="S317" s="49"/>
    </row>
    <row r="318" s="30" customFormat="1" ht="15">
      <c r="S318" s="49"/>
    </row>
    <row r="319" s="30" customFormat="1" ht="15">
      <c r="S319" s="49"/>
    </row>
    <row r="320" s="30" customFormat="1" ht="15">
      <c r="S320" s="49"/>
    </row>
    <row r="321" s="30" customFormat="1" ht="15">
      <c r="S321" s="49"/>
    </row>
    <row r="322" s="30" customFormat="1" ht="15">
      <c r="S322" s="49"/>
    </row>
    <row r="323" s="30" customFormat="1" ht="15">
      <c r="S323" s="49"/>
    </row>
    <row r="324" s="30" customFormat="1" ht="15">
      <c r="S324" s="49"/>
    </row>
    <row r="325" s="30" customFormat="1" ht="15">
      <c r="S325" s="49"/>
    </row>
    <row r="326" s="30" customFormat="1" ht="15">
      <c r="S326" s="49"/>
    </row>
    <row r="327" s="30" customFormat="1" ht="15">
      <c r="S327" s="49"/>
    </row>
    <row r="328" s="30" customFormat="1" ht="15">
      <c r="S328" s="49"/>
    </row>
    <row r="329" s="30" customFormat="1" ht="15">
      <c r="S329" s="49"/>
    </row>
    <row r="330" s="30" customFormat="1" ht="15">
      <c r="S330" s="49"/>
    </row>
    <row r="331" s="30" customFormat="1" ht="15">
      <c r="S331" s="49"/>
    </row>
    <row r="332" s="30" customFormat="1" ht="15">
      <c r="S332" s="49"/>
    </row>
    <row r="333" s="30" customFormat="1" ht="15">
      <c r="S333" s="49"/>
    </row>
    <row r="334" s="30" customFormat="1" ht="15">
      <c r="S334" s="49"/>
    </row>
    <row r="335" s="30" customFormat="1" ht="15">
      <c r="S335" s="49"/>
    </row>
    <row r="336" s="30" customFormat="1" ht="15">
      <c r="S336" s="49"/>
    </row>
    <row r="337" s="30" customFormat="1" ht="15">
      <c r="S337" s="49"/>
    </row>
    <row r="338" s="30" customFormat="1" ht="15">
      <c r="S338" s="49"/>
    </row>
    <row r="339" s="30" customFormat="1" ht="15">
      <c r="S339" s="49"/>
    </row>
    <row r="340" s="30" customFormat="1" ht="15">
      <c r="S340" s="49"/>
    </row>
    <row r="341" s="30" customFormat="1" ht="15">
      <c r="S341" s="49"/>
    </row>
    <row r="342" s="30" customFormat="1" ht="15">
      <c r="S342" s="49"/>
    </row>
    <row r="343" s="30" customFormat="1" ht="15">
      <c r="S343" s="49"/>
    </row>
    <row r="344" s="30" customFormat="1" ht="15">
      <c r="S344" s="49"/>
    </row>
    <row r="345" s="30" customFormat="1" ht="15">
      <c r="S345" s="49"/>
    </row>
    <row r="346" s="30" customFormat="1" ht="15">
      <c r="S346" s="49"/>
    </row>
    <row r="347" s="30" customFormat="1" ht="15">
      <c r="S347" s="49"/>
    </row>
    <row r="348" s="30" customFormat="1" ht="15">
      <c r="S348" s="49"/>
    </row>
    <row r="349" s="30" customFormat="1" ht="15">
      <c r="S349" s="49"/>
    </row>
    <row r="350" s="30" customFormat="1" ht="15">
      <c r="S350" s="49"/>
    </row>
    <row r="351" s="30" customFormat="1" ht="15">
      <c r="S351" s="49"/>
    </row>
    <row r="352" s="30" customFormat="1" ht="15">
      <c r="S352" s="49"/>
    </row>
    <row r="353" s="30" customFormat="1" ht="15">
      <c r="S353" s="49"/>
    </row>
    <row r="354" s="30" customFormat="1" ht="15">
      <c r="S354" s="49"/>
    </row>
    <row r="355" s="30" customFormat="1" ht="15">
      <c r="S355" s="49"/>
    </row>
    <row r="356" s="30" customFormat="1" ht="15">
      <c r="S356" s="49"/>
    </row>
    <row r="357" s="30" customFormat="1" ht="15">
      <c r="S357" s="49"/>
    </row>
    <row r="358" s="30" customFormat="1" ht="15">
      <c r="S358" s="49"/>
    </row>
    <row r="359" s="30" customFormat="1" ht="15">
      <c r="S359" s="49"/>
    </row>
    <row r="360" s="30" customFormat="1" ht="15">
      <c r="S360" s="49"/>
    </row>
    <row r="361" s="30" customFormat="1" ht="15">
      <c r="S361" s="49"/>
    </row>
    <row r="362" s="30" customFormat="1" ht="15">
      <c r="S362" s="49"/>
    </row>
    <row r="363" s="30" customFormat="1" ht="15">
      <c r="S363" s="49"/>
    </row>
    <row r="364" s="30" customFormat="1" ht="15">
      <c r="S364" s="49"/>
    </row>
    <row r="365" s="30" customFormat="1" ht="15">
      <c r="S365" s="49"/>
    </row>
    <row r="366" s="30" customFormat="1" ht="15">
      <c r="S366" s="49"/>
    </row>
    <row r="367" s="30" customFormat="1" ht="15">
      <c r="S367" s="49"/>
    </row>
    <row r="368" s="30" customFormat="1" ht="15">
      <c r="S368" s="49"/>
    </row>
    <row r="369" s="30" customFormat="1" ht="15">
      <c r="S369" s="49"/>
    </row>
    <row r="370" s="30" customFormat="1" ht="15">
      <c r="S370" s="49"/>
    </row>
    <row r="371" s="30" customFormat="1" ht="15">
      <c r="S371" s="49"/>
    </row>
    <row r="372" s="30" customFormat="1" ht="15">
      <c r="S372" s="49"/>
    </row>
    <row r="373" s="30" customFormat="1" ht="15">
      <c r="S373" s="49"/>
    </row>
    <row r="374" s="30" customFormat="1" ht="15">
      <c r="S374" s="49"/>
    </row>
    <row r="375" s="30" customFormat="1" ht="15">
      <c r="S375" s="49"/>
    </row>
    <row r="376" s="30" customFormat="1" ht="15">
      <c r="S376" s="49"/>
    </row>
    <row r="377" s="30" customFormat="1" ht="15">
      <c r="S377" s="49"/>
    </row>
    <row r="378" s="30" customFormat="1" ht="15">
      <c r="S378" s="49"/>
    </row>
    <row r="379" s="30" customFormat="1" ht="15">
      <c r="S379" s="49"/>
    </row>
    <row r="380" s="30" customFormat="1" ht="15">
      <c r="S380" s="49"/>
    </row>
    <row r="381" s="30" customFormat="1" ht="15">
      <c r="S381" s="49"/>
    </row>
    <row r="382" s="30" customFormat="1" ht="15">
      <c r="S382" s="49"/>
    </row>
    <row r="383" s="30" customFormat="1" ht="15">
      <c r="S383" s="49"/>
    </row>
    <row r="384" s="30" customFormat="1" ht="15">
      <c r="S384" s="49"/>
    </row>
    <row r="385" s="30" customFormat="1" ht="15">
      <c r="S385" s="49"/>
    </row>
    <row r="386" s="30" customFormat="1" ht="15">
      <c r="S386" s="49"/>
    </row>
    <row r="387" s="30" customFormat="1" ht="15">
      <c r="S387" s="49"/>
    </row>
    <row r="388" s="30" customFormat="1" ht="15">
      <c r="S388" s="49"/>
    </row>
    <row r="389" s="30" customFormat="1" ht="15">
      <c r="S389" s="49"/>
    </row>
    <row r="390" s="30" customFormat="1" ht="15">
      <c r="S390" s="49"/>
    </row>
    <row r="391" s="30" customFormat="1" ht="15">
      <c r="S391" s="49"/>
    </row>
    <row r="392" s="30" customFormat="1" ht="15">
      <c r="S392" s="49"/>
    </row>
    <row r="393" s="30" customFormat="1" ht="15">
      <c r="S393" s="49"/>
    </row>
    <row r="394" s="30" customFormat="1" ht="15">
      <c r="S394" s="49"/>
    </row>
    <row r="395" s="30" customFormat="1" ht="15">
      <c r="S395" s="49"/>
    </row>
    <row r="396" s="30" customFormat="1" ht="15">
      <c r="S396" s="49"/>
    </row>
    <row r="397" s="30" customFormat="1" ht="15">
      <c r="S397" s="49"/>
    </row>
    <row r="398" s="30" customFormat="1" ht="15">
      <c r="S398" s="49"/>
    </row>
    <row r="399" s="30" customFormat="1" ht="15">
      <c r="S399" s="49"/>
    </row>
    <row r="400" s="30" customFormat="1" ht="15">
      <c r="S400" s="49"/>
    </row>
    <row r="401" s="30" customFormat="1" ht="15">
      <c r="S401" s="49"/>
    </row>
    <row r="402" s="30" customFormat="1" ht="15">
      <c r="S402" s="49"/>
    </row>
    <row r="403" s="30" customFormat="1" ht="15">
      <c r="S403" s="49"/>
    </row>
    <row r="404" s="30" customFormat="1" ht="15">
      <c r="S404" s="49"/>
    </row>
    <row r="405" s="30" customFormat="1" ht="15">
      <c r="S405" s="49"/>
    </row>
    <row r="406" s="30" customFormat="1" ht="15">
      <c r="S406" s="49"/>
    </row>
    <row r="407" s="30" customFormat="1" ht="15">
      <c r="S407" s="49"/>
    </row>
    <row r="408" s="30" customFormat="1" ht="15">
      <c r="S408" s="49"/>
    </row>
    <row r="409" s="30" customFormat="1" ht="15">
      <c r="S409" s="49"/>
    </row>
    <row r="410" s="30" customFormat="1" ht="15">
      <c r="S410" s="49"/>
    </row>
    <row r="411" s="30" customFormat="1" ht="15">
      <c r="S411" s="49"/>
    </row>
    <row r="412" s="30" customFormat="1" ht="15">
      <c r="S412" s="49"/>
    </row>
    <row r="413" s="30" customFormat="1" ht="15">
      <c r="S413" s="49"/>
    </row>
    <row r="414" s="30" customFormat="1" ht="15">
      <c r="S414" s="49"/>
    </row>
    <row r="415" s="30" customFormat="1" ht="15">
      <c r="S415" s="49"/>
    </row>
    <row r="416" s="30" customFormat="1" ht="15">
      <c r="S416" s="49"/>
    </row>
    <row r="417" s="30" customFormat="1" ht="15">
      <c r="S417" s="49"/>
    </row>
    <row r="418" s="30" customFormat="1" ht="15">
      <c r="S418" s="49"/>
    </row>
    <row r="419" s="30" customFormat="1" ht="15">
      <c r="S419" s="49"/>
    </row>
    <row r="420" s="30" customFormat="1" ht="15">
      <c r="S420" s="49"/>
    </row>
    <row r="421" s="30" customFormat="1" ht="15">
      <c r="S421" s="49"/>
    </row>
    <row r="422" s="30" customFormat="1" ht="15">
      <c r="S422" s="49"/>
    </row>
    <row r="423" s="30" customFormat="1" ht="15">
      <c r="S423" s="49"/>
    </row>
    <row r="424" s="30" customFormat="1" ht="15">
      <c r="S424" s="49"/>
    </row>
    <row r="425" s="30" customFormat="1" ht="15">
      <c r="S425" s="49"/>
    </row>
    <row r="426" s="30" customFormat="1" ht="15">
      <c r="S426" s="49"/>
    </row>
    <row r="427" s="30" customFormat="1" ht="15">
      <c r="S427" s="49"/>
    </row>
    <row r="428" s="30" customFormat="1" ht="15">
      <c r="S428" s="49"/>
    </row>
    <row r="429" s="30" customFormat="1" ht="15">
      <c r="S429" s="49"/>
    </row>
    <row r="430" s="30" customFormat="1" ht="15">
      <c r="S430" s="49"/>
    </row>
    <row r="431" s="30" customFormat="1" ht="15">
      <c r="S431" s="49"/>
    </row>
    <row r="432" s="30" customFormat="1" ht="15">
      <c r="S432" s="49"/>
    </row>
    <row r="433" s="30" customFormat="1" ht="15">
      <c r="S433" s="49"/>
    </row>
    <row r="434" s="30" customFormat="1" ht="15">
      <c r="S434" s="49"/>
    </row>
    <row r="435" s="30" customFormat="1" ht="15">
      <c r="S435" s="49"/>
    </row>
    <row r="436" s="30" customFormat="1" ht="15">
      <c r="S436" s="49"/>
    </row>
    <row r="437" s="30" customFormat="1" ht="15">
      <c r="S437" s="49"/>
    </row>
    <row r="438" s="30" customFormat="1" ht="15">
      <c r="S438" s="49"/>
    </row>
    <row r="439" s="30" customFormat="1" ht="15">
      <c r="S439" s="49"/>
    </row>
    <row r="440" s="30" customFormat="1" ht="15">
      <c r="S440" s="49"/>
    </row>
    <row r="441" s="30" customFormat="1" ht="15">
      <c r="S441" s="49"/>
    </row>
    <row r="442" s="30" customFormat="1" ht="15">
      <c r="S442" s="49"/>
    </row>
    <row r="443" s="30" customFormat="1" ht="15">
      <c r="S443" s="49"/>
    </row>
    <row r="444" s="30" customFormat="1" ht="15">
      <c r="S444" s="49"/>
    </row>
    <row r="445" s="30" customFormat="1" ht="15">
      <c r="S445" s="49"/>
    </row>
    <row r="446" s="30" customFormat="1" ht="15">
      <c r="S446" s="49"/>
    </row>
    <row r="447" s="30" customFormat="1" ht="15">
      <c r="S447" s="49"/>
    </row>
    <row r="448" s="30" customFormat="1" ht="15">
      <c r="S448" s="49"/>
    </row>
    <row r="449" s="30" customFormat="1" ht="15">
      <c r="S449" s="49"/>
    </row>
    <row r="450" s="30" customFormat="1" ht="15">
      <c r="S450" s="49"/>
    </row>
    <row r="451" s="30" customFormat="1" ht="15">
      <c r="S451" s="49"/>
    </row>
    <row r="452" s="30" customFormat="1" ht="15">
      <c r="S452" s="49"/>
    </row>
    <row r="453" s="30" customFormat="1" ht="15">
      <c r="S453" s="49"/>
    </row>
    <row r="454" s="30" customFormat="1" ht="15">
      <c r="S454" s="49"/>
    </row>
    <row r="455" s="30" customFormat="1" ht="15">
      <c r="S455" s="49"/>
    </row>
    <row r="456" s="30" customFormat="1" ht="15">
      <c r="S456" s="49"/>
    </row>
    <row r="457" s="30" customFormat="1" ht="15">
      <c r="S457" s="49"/>
    </row>
    <row r="458" s="30" customFormat="1" ht="15">
      <c r="S458" s="49"/>
    </row>
    <row r="459" s="30" customFormat="1" ht="15">
      <c r="S459" s="49"/>
    </row>
    <row r="460" s="30" customFormat="1" ht="15">
      <c r="S460" s="49"/>
    </row>
    <row r="461" s="30" customFormat="1" ht="15">
      <c r="S461" s="49"/>
    </row>
    <row r="462" s="30" customFormat="1" ht="15">
      <c r="S462" s="49"/>
    </row>
    <row r="463" s="30" customFormat="1" ht="15">
      <c r="S463" s="49"/>
    </row>
    <row r="464" s="30" customFormat="1" ht="15">
      <c r="S464" s="49"/>
    </row>
    <row r="465" s="30" customFormat="1" ht="15">
      <c r="S465" s="49"/>
    </row>
    <row r="466" s="30" customFormat="1" ht="15">
      <c r="S466" s="49"/>
    </row>
    <row r="467" s="30" customFormat="1" ht="15">
      <c r="S467" s="49"/>
    </row>
    <row r="468" s="30" customFormat="1" ht="15">
      <c r="S468" s="49"/>
    </row>
    <row r="469" s="30" customFormat="1" ht="15">
      <c r="S469" s="49"/>
    </row>
    <row r="470" s="30" customFormat="1" ht="15">
      <c r="S470" s="49"/>
    </row>
    <row r="471" s="30" customFormat="1" ht="15">
      <c r="S471" s="49"/>
    </row>
    <row r="472" s="30" customFormat="1" ht="15">
      <c r="S472" s="49"/>
    </row>
    <row r="473" s="30" customFormat="1" ht="15">
      <c r="S473" s="49"/>
    </row>
    <row r="474" s="30" customFormat="1" ht="15">
      <c r="S474" s="49"/>
    </row>
    <row r="475" s="30" customFormat="1" ht="15">
      <c r="S475" s="49"/>
    </row>
    <row r="476" s="30" customFormat="1" ht="15">
      <c r="S476" s="49"/>
    </row>
    <row r="477" s="30" customFormat="1" ht="15">
      <c r="S477" s="49"/>
    </row>
    <row r="478" s="30" customFormat="1" ht="15">
      <c r="S478" s="49"/>
    </row>
    <row r="479" s="30" customFormat="1" ht="15">
      <c r="S479" s="49"/>
    </row>
    <row r="480" s="30" customFormat="1" ht="15">
      <c r="S480" s="49"/>
    </row>
    <row r="481" s="30" customFormat="1" ht="15">
      <c r="S481" s="49"/>
    </row>
    <row r="482" s="30" customFormat="1" ht="15">
      <c r="S482" s="49"/>
    </row>
    <row r="483" s="30" customFormat="1" ht="15">
      <c r="S483" s="49"/>
    </row>
    <row r="484" s="30" customFormat="1" ht="15">
      <c r="S484" s="49"/>
    </row>
    <row r="485" s="30" customFormat="1" ht="15">
      <c r="S485" s="49"/>
    </row>
    <row r="486" s="30" customFormat="1" ht="15">
      <c r="S486" s="49"/>
    </row>
    <row r="487" s="30" customFormat="1" ht="15">
      <c r="S487" s="49"/>
    </row>
    <row r="488" s="30" customFormat="1" ht="15">
      <c r="S488" s="49"/>
    </row>
    <row r="489" s="30" customFormat="1" ht="15">
      <c r="S489" s="49"/>
    </row>
    <row r="490" s="30" customFormat="1" ht="15">
      <c r="S490" s="49"/>
    </row>
    <row r="491" s="30" customFormat="1" ht="15">
      <c r="S491" s="49"/>
    </row>
    <row r="492" s="30" customFormat="1" ht="15">
      <c r="S492" s="49"/>
    </row>
    <row r="493" s="30" customFormat="1" ht="15">
      <c r="S493" s="49"/>
    </row>
    <row r="494" s="30" customFormat="1" ht="15">
      <c r="S494" s="49"/>
    </row>
    <row r="495" s="30" customFormat="1" ht="15">
      <c r="S495" s="49"/>
    </row>
    <row r="496" s="30" customFormat="1" ht="15">
      <c r="S496" s="49"/>
    </row>
    <row r="497" s="30" customFormat="1" ht="15">
      <c r="S497" s="49"/>
    </row>
    <row r="498" s="30" customFormat="1" ht="15">
      <c r="S498" s="49"/>
    </row>
    <row r="499" s="30" customFormat="1" ht="15">
      <c r="S499" s="49"/>
    </row>
    <row r="500" s="30" customFormat="1" ht="15">
      <c r="S500" s="49"/>
    </row>
    <row r="501" s="30" customFormat="1" ht="15">
      <c r="S501" s="49"/>
    </row>
    <row r="502" s="30" customFormat="1" ht="15">
      <c r="S502" s="49"/>
    </row>
    <row r="503" s="30" customFormat="1" ht="15">
      <c r="S503" s="49"/>
    </row>
    <row r="504" s="30" customFormat="1" ht="15">
      <c r="S504" s="49"/>
    </row>
    <row r="505" s="30" customFormat="1" ht="15">
      <c r="S505" s="49"/>
    </row>
    <row r="506" s="30" customFormat="1" ht="15">
      <c r="S506" s="49"/>
    </row>
    <row r="507" s="30" customFormat="1" ht="15">
      <c r="S507" s="49"/>
    </row>
    <row r="508" s="30" customFormat="1" ht="15">
      <c r="S508" s="49"/>
    </row>
    <row r="509" s="30" customFormat="1" ht="15">
      <c r="S509" s="49"/>
    </row>
    <row r="510" s="30" customFormat="1" ht="15">
      <c r="S510" s="49"/>
    </row>
    <row r="511" s="30" customFormat="1" ht="15">
      <c r="S511" s="49"/>
    </row>
    <row r="512" s="30" customFormat="1" ht="15">
      <c r="S512" s="49"/>
    </row>
    <row r="513" s="30" customFormat="1" ht="15">
      <c r="S513" s="49"/>
    </row>
    <row r="514" s="30" customFormat="1" ht="15">
      <c r="S514" s="49"/>
    </row>
    <row r="515" s="30" customFormat="1" ht="15">
      <c r="S515" s="49"/>
    </row>
    <row r="516" s="30" customFormat="1" ht="15">
      <c r="S516" s="49"/>
    </row>
    <row r="517" s="30" customFormat="1" ht="15">
      <c r="S517" s="49"/>
    </row>
    <row r="518" s="30" customFormat="1" ht="15">
      <c r="S518" s="49"/>
    </row>
    <row r="519" s="30" customFormat="1" ht="15">
      <c r="S519" s="49"/>
    </row>
    <row r="520" s="30" customFormat="1" ht="15">
      <c r="S520" s="49"/>
    </row>
    <row r="521" s="30" customFormat="1" ht="15">
      <c r="S521" s="49"/>
    </row>
    <row r="522" s="30" customFormat="1" ht="15">
      <c r="S522" s="49"/>
    </row>
    <row r="523" s="30" customFormat="1" ht="15">
      <c r="S523" s="49"/>
    </row>
    <row r="524" s="30" customFormat="1" ht="15">
      <c r="S524" s="49"/>
    </row>
    <row r="525" s="30" customFormat="1" ht="15">
      <c r="S525" s="49"/>
    </row>
    <row r="526" s="30" customFormat="1" ht="15">
      <c r="S526" s="49"/>
    </row>
    <row r="527" s="30" customFormat="1" ht="15">
      <c r="S527" s="49"/>
    </row>
    <row r="528" s="30" customFormat="1" ht="15">
      <c r="S528" s="49"/>
    </row>
    <row r="529" s="30" customFormat="1" ht="15">
      <c r="S529" s="49"/>
    </row>
    <row r="530" s="30" customFormat="1" ht="15">
      <c r="S530" s="49"/>
    </row>
    <row r="531" s="30" customFormat="1" ht="15">
      <c r="S531" s="49"/>
    </row>
    <row r="532" s="30" customFormat="1" ht="15">
      <c r="S532" s="49"/>
    </row>
    <row r="533" s="30" customFormat="1" ht="15">
      <c r="S533" s="49"/>
    </row>
    <row r="534" s="30" customFormat="1" ht="15">
      <c r="S534" s="49"/>
    </row>
    <row r="535" s="30" customFormat="1" ht="15">
      <c r="S535" s="49"/>
    </row>
    <row r="536" s="30" customFormat="1" ht="15">
      <c r="S536" s="49"/>
    </row>
    <row r="537" s="30" customFormat="1" ht="15">
      <c r="S537" s="49"/>
    </row>
    <row r="538" s="30" customFormat="1" ht="15">
      <c r="S538" s="49"/>
    </row>
    <row r="539" s="30" customFormat="1" ht="15">
      <c r="S539" s="49"/>
    </row>
    <row r="540" s="30" customFormat="1" ht="15">
      <c r="S540" s="49"/>
    </row>
    <row r="541" s="30" customFormat="1" ht="15">
      <c r="S541" s="49"/>
    </row>
    <row r="542" s="30" customFormat="1" ht="15">
      <c r="S542" s="49"/>
    </row>
    <row r="543" s="30" customFormat="1" ht="15">
      <c r="S543" s="49"/>
    </row>
    <row r="544" s="30" customFormat="1" ht="15">
      <c r="S544" s="49"/>
    </row>
    <row r="545" s="30" customFormat="1" ht="15">
      <c r="S545" s="49"/>
    </row>
    <row r="546" s="30" customFormat="1" ht="15">
      <c r="S546" s="49"/>
    </row>
    <row r="547" s="30" customFormat="1" ht="15">
      <c r="S547" s="49"/>
    </row>
    <row r="548" s="30" customFormat="1" ht="15">
      <c r="S548" s="49"/>
    </row>
    <row r="549" s="30" customFormat="1" ht="15">
      <c r="S549" s="49"/>
    </row>
    <row r="550" s="30" customFormat="1" ht="15">
      <c r="S550" s="49"/>
    </row>
    <row r="551" s="30" customFormat="1" ht="15">
      <c r="S551" s="49"/>
    </row>
    <row r="552" s="30" customFormat="1" ht="15">
      <c r="S552" s="49"/>
    </row>
    <row r="553" s="30" customFormat="1" ht="15">
      <c r="S553" s="49"/>
    </row>
    <row r="554" s="30" customFormat="1" ht="15">
      <c r="S554" s="49"/>
    </row>
    <row r="555" s="30" customFormat="1" ht="15">
      <c r="S555" s="49"/>
    </row>
    <row r="556" s="30" customFormat="1" ht="15">
      <c r="S556" s="49"/>
    </row>
    <row r="557" s="30" customFormat="1" ht="15">
      <c r="S557" s="49"/>
    </row>
    <row r="558" s="30" customFormat="1" ht="15">
      <c r="S558" s="49"/>
    </row>
    <row r="559" s="30" customFormat="1" ht="15">
      <c r="S559" s="49"/>
    </row>
    <row r="560" s="30" customFormat="1" ht="15">
      <c r="S560" s="49"/>
    </row>
    <row r="561" s="30" customFormat="1" ht="15">
      <c r="S561" s="49"/>
    </row>
    <row r="562" s="30" customFormat="1" ht="15">
      <c r="S562" s="49"/>
    </row>
    <row r="563" s="30" customFormat="1" ht="15">
      <c r="S563" s="49"/>
    </row>
    <row r="564" s="30" customFormat="1" ht="15">
      <c r="S564" s="49"/>
    </row>
    <row r="565" s="30" customFormat="1" ht="15">
      <c r="S565" s="49"/>
    </row>
    <row r="566" s="30" customFormat="1" ht="15">
      <c r="S566" s="49"/>
    </row>
    <row r="567" s="30" customFormat="1" ht="15">
      <c r="S567" s="49"/>
    </row>
    <row r="568" s="30" customFormat="1" ht="15">
      <c r="S568" s="49"/>
    </row>
    <row r="569" s="30" customFormat="1" ht="15">
      <c r="S569" s="49"/>
    </row>
    <row r="570" s="30" customFormat="1" ht="15">
      <c r="S570" s="49"/>
    </row>
    <row r="571" s="30" customFormat="1" ht="15">
      <c r="S571" s="49"/>
    </row>
    <row r="572" s="30" customFormat="1" ht="15">
      <c r="S572" s="49"/>
    </row>
    <row r="573" s="30" customFormat="1" ht="15">
      <c r="S573" s="49"/>
    </row>
    <row r="574" s="30" customFormat="1" ht="15">
      <c r="S574" s="49"/>
    </row>
    <row r="575" s="30" customFormat="1" ht="15">
      <c r="S575" s="49"/>
    </row>
    <row r="576" s="30" customFormat="1" ht="15">
      <c r="S576" s="49"/>
    </row>
    <row r="577" s="30" customFormat="1" ht="15">
      <c r="S577" s="49"/>
    </row>
    <row r="578" s="30" customFormat="1" ht="15">
      <c r="S578" s="49"/>
    </row>
    <row r="579" s="30" customFormat="1" ht="15">
      <c r="S579" s="49"/>
    </row>
    <row r="580" s="30" customFormat="1" ht="15">
      <c r="S580" s="49"/>
    </row>
    <row r="581" s="30" customFormat="1" ht="15">
      <c r="S581" s="49"/>
    </row>
    <row r="582" s="30" customFormat="1" ht="15">
      <c r="S582" s="49"/>
    </row>
    <row r="583" s="30" customFormat="1" ht="15">
      <c r="S583" s="49"/>
    </row>
    <row r="584" s="30" customFormat="1" ht="15">
      <c r="S584" s="49"/>
    </row>
    <row r="585" s="30" customFormat="1" ht="15">
      <c r="S585" s="49"/>
    </row>
    <row r="586" s="30" customFormat="1" ht="15">
      <c r="S586" s="49"/>
    </row>
    <row r="587" s="30" customFormat="1" ht="15">
      <c r="S587" s="49"/>
    </row>
    <row r="588" s="30" customFormat="1" ht="15">
      <c r="S588" s="49"/>
    </row>
    <row r="589" s="30" customFormat="1" ht="15">
      <c r="S589" s="49"/>
    </row>
    <row r="590" s="30" customFormat="1" ht="15">
      <c r="S590" s="49"/>
    </row>
    <row r="591" s="30" customFormat="1" ht="15">
      <c r="S591" s="49"/>
    </row>
    <row r="592" s="30" customFormat="1" ht="15">
      <c r="S592" s="49"/>
    </row>
    <row r="593" s="30" customFormat="1" ht="15">
      <c r="S593" s="49"/>
    </row>
    <row r="594" s="30" customFormat="1" ht="15">
      <c r="S594" s="49"/>
    </row>
    <row r="595" s="30" customFormat="1" ht="15">
      <c r="S595" s="49"/>
    </row>
    <row r="596" s="30" customFormat="1" ht="15">
      <c r="S596" s="49"/>
    </row>
    <row r="597" s="30" customFormat="1" ht="15">
      <c r="S597" s="49"/>
    </row>
    <row r="598" s="30" customFormat="1" ht="15">
      <c r="S598" s="49"/>
    </row>
    <row r="599" s="30" customFormat="1" ht="15">
      <c r="S599" s="49"/>
    </row>
    <row r="600" s="30" customFormat="1" ht="15">
      <c r="S600" s="49"/>
    </row>
    <row r="601" s="30" customFormat="1" ht="15">
      <c r="S601" s="49"/>
    </row>
    <row r="602" s="30" customFormat="1" ht="15">
      <c r="S602" s="49"/>
    </row>
    <row r="603" s="30" customFormat="1" ht="15">
      <c r="S603" s="49"/>
    </row>
    <row r="604" s="30" customFormat="1" ht="15">
      <c r="S604" s="49"/>
    </row>
    <row r="605" s="30" customFormat="1" ht="15">
      <c r="S605" s="49"/>
    </row>
    <row r="606" s="30" customFormat="1" ht="15">
      <c r="S606" s="49"/>
    </row>
    <row r="607" s="30" customFormat="1" ht="15">
      <c r="S607" s="49"/>
    </row>
    <row r="608" s="30" customFormat="1" ht="15">
      <c r="S608" s="49"/>
    </row>
    <row r="609" s="30" customFormat="1" ht="15">
      <c r="S609" s="49"/>
    </row>
    <row r="610" s="30" customFormat="1" ht="15">
      <c r="S610" s="49"/>
    </row>
    <row r="611" s="30" customFormat="1" ht="15">
      <c r="S611" s="49"/>
    </row>
    <row r="612" s="30" customFormat="1" ht="15">
      <c r="S612" s="49"/>
    </row>
    <row r="613" s="30" customFormat="1" ht="15">
      <c r="S613" s="49"/>
    </row>
    <row r="614" s="30" customFormat="1" ht="15">
      <c r="S614" s="49"/>
    </row>
    <row r="615" s="30" customFormat="1" ht="15">
      <c r="S615" s="49"/>
    </row>
    <row r="616" s="30" customFormat="1" ht="15">
      <c r="S616" s="49"/>
    </row>
    <row r="617" s="30" customFormat="1" ht="15">
      <c r="S617" s="49"/>
    </row>
    <row r="618" s="30" customFormat="1" ht="15">
      <c r="S618" s="49"/>
    </row>
    <row r="619" s="30" customFormat="1" ht="15">
      <c r="S619" s="49"/>
    </row>
    <row r="620" s="30" customFormat="1" ht="15">
      <c r="S620" s="49"/>
    </row>
    <row r="621" s="30" customFormat="1" ht="15">
      <c r="S621" s="49"/>
    </row>
    <row r="622" s="30" customFormat="1" ht="15">
      <c r="S622" s="49"/>
    </row>
    <row r="623" s="30" customFormat="1" ht="15">
      <c r="S623" s="49"/>
    </row>
    <row r="624" s="30" customFormat="1" ht="15">
      <c r="S624" s="49"/>
    </row>
    <row r="625" s="30" customFormat="1" ht="15">
      <c r="S625" s="49"/>
    </row>
    <row r="626" s="30" customFormat="1" ht="15">
      <c r="S626" s="49"/>
    </row>
    <row r="627" s="30" customFormat="1" ht="15">
      <c r="S627" s="49"/>
    </row>
    <row r="628" s="30" customFormat="1" ht="15">
      <c r="S628" s="49"/>
    </row>
    <row r="629" s="30" customFormat="1" ht="15">
      <c r="S629" s="49"/>
    </row>
    <row r="630" s="30" customFormat="1" ht="15">
      <c r="S630" s="49"/>
    </row>
    <row r="631" s="30" customFormat="1" ht="15">
      <c r="S631" s="49"/>
    </row>
    <row r="632" s="30" customFormat="1" ht="15">
      <c r="S632" s="49"/>
    </row>
    <row r="633" s="30" customFormat="1" ht="15">
      <c r="S633" s="49"/>
    </row>
    <row r="634" s="30" customFormat="1" ht="15">
      <c r="S634" s="49"/>
    </row>
    <row r="635" s="30" customFormat="1" ht="15">
      <c r="S635" s="49"/>
    </row>
    <row r="636" s="30" customFormat="1" ht="15">
      <c r="S636" s="49"/>
    </row>
    <row r="637" s="30" customFormat="1" ht="15">
      <c r="S637" s="49"/>
    </row>
    <row r="638" s="30" customFormat="1" ht="15">
      <c r="S638" s="49"/>
    </row>
    <row r="639" s="30" customFormat="1" ht="15">
      <c r="S639" s="49"/>
    </row>
    <row r="640" s="30" customFormat="1" ht="15">
      <c r="S640" s="49"/>
    </row>
    <row r="641" s="30" customFormat="1" ht="15">
      <c r="S641" s="49"/>
    </row>
    <row r="642" s="30" customFormat="1" ht="15">
      <c r="S642" s="49"/>
    </row>
    <row r="643" s="30" customFormat="1" ht="15">
      <c r="S643" s="49"/>
    </row>
    <row r="644" s="30" customFormat="1" ht="15">
      <c r="S644" s="49"/>
    </row>
    <row r="645" s="30" customFormat="1" ht="15">
      <c r="S645" s="49"/>
    </row>
    <row r="646" s="30" customFormat="1" ht="15">
      <c r="S646" s="49"/>
    </row>
    <row r="647" s="30" customFormat="1" ht="15">
      <c r="S647" s="49"/>
    </row>
    <row r="648" s="30" customFormat="1" ht="15">
      <c r="S648" s="49"/>
    </row>
    <row r="649" s="30" customFormat="1" ht="15">
      <c r="S649" s="49"/>
    </row>
    <row r="650" s="30" customFormat="1" ht="15">
      <c r="S650" s="49"/>
    </row>
    <row r="651" s="30" customFormat="1" ht="15">
      <c r="S651" s="49"/>
    </row>
    <row r="652" s="30" customFormat="1" ht="15">
      <c r="S652" s="49"/>
    </row>
    <row r="653" s="30" customFormat="1" ht="15">
      <c r="S653" s="49"/>
    </row>
    <row r="654" s="30" customFormat="1" ht="15">
      <c r="S654" s="49"/>
    </row>
    <row r="655" s="30" customFormat="1" ht="15">
      <c r="S655" s="49"/>
    </row>
    <row r="656" s="30" customFormat="1" ht="15">
      <c r="S656" s="49"/>
    </row>
    <row r="657" s="30" customFormat="1" ht="15">
      <c r="S657" s="49"/>
    </row>
    <row r="658" s="30" customFormat="1" ht="15">
      <c r="S658" s="49"/>
    </row>
    <row r="659" s="30" customFormat="1" ht="15">
      <c r="S659" s="49"/>
    </row>
    <row r="660" s="30" customFormat="1" ht="15">
      <c r="S660" s="49"/>
    </row>
    <row r="661" s="30" customFormat="1" ht="15">
      <c r="S661" s="49"/>
    </row>
    <row r="662" s="30" customFormat="1" ht="15">
      <c r="S662" s="49"/>
    </row>
    <row r="663" s="30" customFormat="1" ht="15">
      <c r="S663" s="49"/>
    </row>
    <row r="664" s="30" customFormat="1" ht="15">
      <c r="S664" s="49"/>
    </row>
    <row r="665" s="30" customFormat="1" ht="15">
      <c r="S665" s="49"/>
    </row>
    <row r="666" s="30" customFormat="1" ht="15">
      <c r="S666" s="49"/>
    </row>
    <row r="667" s="30" customFormat="1" ht="15">
      <c r="S667" s="49"/>
    </row>
    <row r="668" s="30" customFormat="1" ht="15">
      <c r="S668" s="49"/>
    </row>
    <row r="669" s="30" customFormat="1" ht="15">
      <c r="S669" s="49"/>
    </row>
    <row r="670" s="30" customFormat="1" ht="15">
      <c r="S670" s="49"/>
    </row>
    <row r="671" s="30" customFormat="1" ht="15">
      <c r="S671" s="49"/>
    </row>
    <row r="672" s="30" customFormat="1" ht="15">
      <c r="S672" s="49"/>
    </row>
    <row r="673" s="30" customFormat="1" ht="15">
      <c r="S673" s="49"/>
    </row>
    <row r="674" s="30" customFormat="1" ht="15">
      <c r="S674" s="49"/>
    </row>
    <row r="675" s="30" customFormat="1" ht="15">
      <c r="S675" s="49"/>
    </row>
    <row r="676" s="30" customFormat="1" ht="15">
      <c r="S676" s="49"/>
    </row>
    <row r="677" s="30" customFormat="1" ht="15">
      <c r="S677" s="49"/>
    </row>
    <row r="678" s="30" customFormat="1" ht="15">
      <c r="S678" s="49"/>
    </row>
    <row r="679" s="30" customFormat="1" ht="15">
      <c r="S679" s="49"/>
    </row>
    <row r="680" s="30" customFormat="1" ht="15">
      <c r="S680" s="49"/>
    </row>
    <row r="681" s="30" customFormat="1" ht="15">
      <c r="S681" s="49"/>
    </row>
    <row r="682" s="30" customFormat="1" ht="15">
      <c r="S682" s="49"/>
    </row>
    <row r="683" s="30" customFormat="1" ht="15">
      <c r="S683" s="49"/>
    </row>
    <row r="684" s="30" customFormat="1" ht="15">
      <c r="S684" s="49"/>
    </row>
    <row r="685" s="30" customFormat="1" ht="15">
      <c r="S685" s="49"/>
    </row>
    <row r="686" s="30" customFormat="1" ht="15">
      <c r="S686" s="49"/>
    </row>
    <row r="687" s="30" customFormat="1" ht="15">
      <c r="S687" s="49"/>
    </row>
    <row r="688" s="30" customFormat="1" ht="15">
      <c r="S688" s="49"/>
    </row>
    <row r="689" s="30" customFormat="1" ht="15">
      <c r="S689" s="49"/>
    </row>
    <row r="690" s="30" customFormat="1" ht="15">
      <c r="S690" s="49"/>
    </row>
    <row r="691" s="30" customFormat="1" ht="15">
      <c r="S691" s="49"/>
    </row>
    <row r="692" s="30" customFormat="1" ht="15">
      <c r="S692" s="49"/>
    </row>
    <row r="693" s="30" customFormat="1" ht="15">
      <c r="S693" s="49"/>
    </row>
    <row r="694" s="30" customFormat="1" ht="15">
      <c r="S694" s="49"/>
    </row>
    <row r="695" s="30" customFormat="1" ht="15">
      <c r="S695" s="49"/>
    </row>
    <row r="696" s="30" customFormat="1" ht="15">
      <c r="S696" s="49"/>
    </row>
    <row r="697" s="30" customFormat="1" ht="15">
      <c r="S697" s="49"/>
    </row>
    <row r="698" s="30" customFormat="1" ht="15">
      <c r="S698" s="49"/>
    </row>
    <row r="699" s="30" customFormat="1" ht="15">
      <c r="S699" s="49"/>
    </row>
    <row r="700" s="30" customFormat="1" ht="15">
      <c r="S700" s="49"/>
    </row>
    <row r="701" s="30" customFormat="1" ht="15">
      <c r="S701" s="49"/>
    </row>
    <row r="702" s="30" customFormat="1" ht="15">
      <c r="S702" s="49"/>
    </row>
    <row r="703" s="30" customFormat="1" ht="15">
      <c r="S703" s="49"/>
    </row>
    <row r="704" s="30" customFormat="1" ht="15">
      <c r="S704" s="49"/>
    </row>
    <row r="705" s="30" customFormat="1" ht="15">
      <c r="S705" s="49"/>
    </row>
    <row r="706" s="30" customFormat="1" ht="15">
      <c r="S706" s="49"/>
    </row>
    <row r="707" s="30" customFormat="1" ht="15">
      <c r="S707" s="49"/>
    </row>
    <row r="708" s="30" customFormat="1" ht="15">
      <c r="S708" s="49"/>
    </row>
    <row r="709" s="30" customFormat="1" ht="15">
      <c r="S709" s="49"/>
    </row>
    <row r="710" s="30" customFormat="1" ht="15">
      <c r="S710" s="49"/>
    </row>
    <row r="711" s="30" customFormat="1" ht="15">
      <c r="S711" s="49"/>
    </row>
    <row r="712" s="30" customFormat="1" ht="15">
      <c r="S712" s="49"/>
    </row>
    <row r="713" s="30" customFormat="1" ht="15">
      <c r="S713" s="49"/>
    </row>
    <row r="714" s="30" customFormat="1" ht="15">
      <c r="S714" s="49"/>
    </row>
    <row r="715" s="30" customFormat="1" ht="15">
      <c r="S715" s="49"/>
    </row>
    <row r="716" s="30" customFormat="1" ht="15">
      <c r="S716" s="49"/>
    </row>
    <row r="717" s="30" customFormat="1" ht="15">
      <c r="S717" s="49"/>
    </row>
    <row r="718" s="30" customFormat="1" ht="15">
      <c r="S718" s="49"/>
    </row>
    <row r="719" s="30" customFormat="1" ht="15">
      <c r="S719" s="49"/>
    </row>
    <row r="720" s="30" customFormat="1" ht="15">
      <c r="S720" s="49"/>
    </row>
    <row r="721" s="30" customFormat="1" ht="15">
      <c r="S721" s="49"/>
    </row>
    <row r="722" s="30" customFormat="1" ht="15">
      <c r="S722" s="49"/>
    </row>
    <row r="723" s="30" customFormat="1" ht="15">
      <c r="S723" s="49"/>
    </row>
    <row r="724" s="30" customFormat="1" ht="15">
      <c r="S724" s="49"/>
    </row>
    <row r="725" s="30" customFormat="1" ht="15">
      <c r="S725" s="49"/>
    </row>
    <row r="726" s="30" customFormat="1" ht="15">
      <c r="S726" s="49"/>
    </row>
    <row r="727" s="30" customFormat="1" ht="15">
      <c r="S727" s="49"/>
    </row>
    <row r="728" s="30" customFormat="1" ht="15">
      <c r="S728" s="49"/>
    </row>
    <row r="729" s="30" customFormat="1" ht="15">
      <c r="S729" s="49"/>
    </row>
    <row r="730" s="30" customFormat="1" ht="15">
      <c r="S730" s="49"/>
    </row>
    <row r="731" s="30" customFormat="1" ht="15">
      <c r="S731" s="49"/>
    </row>
    <row r="732" s="30" customFormat="1" ht="15">
      <c r="S732" s="49"/>
    </row>
    <row r="733" s="30" customFormat="1" ht="15">
      <c r="S733" s="49"/>
    </row>
    <row r="734" s="30" customFormat="1" ht="15">
      <c r="S734" s="49"/>
    </row>
    <row r="735" s="30" customFormat="1" ht="15">
      <c r="S735" s="49"/>
    </row>
    <row r="736" s="30" customFormat="1" ht="15">
      <c r="S736" s="49"/>
    </row>
    <row r="737" s="30" customFormat="1" ht="15">
      <c r="S737" s="49"/>
    </row>
    <row r="738" s="30" customFormat="1" ht="15">
      <c r="S738" s="49"/>
    </row>
    <row r="739" s="30" customFormat="1" ht="15">
      <c r="S739" s="49"/>
    </row>
    <row r="740" s="30" customFormat="1" ht="15">
      <c r="S740" s="49"/>
    </row>
    <row r="741" s="30" customFormat="1" ht="15">
      <c r="S741" s="49"/>
    </row>
    <row r="742" s="30" customFormat="1" ht="15">
      <c r="S742" s="49"/>
    </row>
    <row r="743" s="30" customFormat="1" ht="15">
      <c r="S743" s="49"/>
    </row>
    <row r="744" s="30" customFormat="1" ht="15">
      <c r="S744" s="49"/>
    </row>
    <row r="745" s="30" customFormat="1" ht="15">
      <c r="S745" s="49"/>
    </row>
    <row r="746" s="30" customFormat="1" ht="15">
      <c r="S746" s="49"/>
    </row>
    <row r="747" s="30" customFormat="1" ht="15">
      <c r="S747" s="49"/>
    </row>
    <row r="748" s="30" customFormat="1" ht="15">
      <c r="S748" s="49"/>
    </row>
    <row r="749" s="30" customFormat="1" ht="15">
      <c r="S749" s="49"/>
    </row>
    <row r="750" s="30" customFormat="1" ht="15">
      <c r="S750" s="49"/>
    </row>
    <row r="751" s="30" customFormat="1" ht="15">
      <c r="S751" s="49"/>
    </row>
    <row r="752" s="30" customFormat="1" ht="15">
      <c r="S752" s="49"/>
    </row>
    <row r="753" s="30" customFormat="1" ht="15">
      <c r="S753" s="49"/>
    </row>
    <row r="754" s="30" customFormat="1" ht="15">
      <c r="S754" s="49"/>
    </row>
    <row r="755" s="30" customFormat="1" ht="15">
      <c r="S755" s="49"/>
    </row>
    <row r="756" s="30" customFormat="1" ht="15">
      <c r="S756" s="49"/>
    </row>
    <row r="757" s="30" customFormat="1" ht="15">
      <c r="S757" s="49"/>
    </row>
    <row r="758" s="30" customFormat="1" ht="15">
      <c r="S758" s="49"/>
    </row>
    <row r="759" s="30" customFormat="1" ht="15">
      <c r="S759" s="49"/>
    </row>
    <row r="760" s="30" customFormat="1" ht="15">
      <c r="S760" s="49"/>
    </row>
    <row r="761" s="30" customFormat="1" ht="15">
      <c r="S761" s="49"/>
    </row>
    <row r="762" s="30" customFormat="1" ht="15">
      <c r="S762" s="49"/>
    </row>
    <row r="763" s="30" customFormat="1" ht="15">
      <c r="S763" s="49"/>
    </row>
    <row r="764" s="30" customFormat="1" ht="15">
      <c r="S764" s="49"/>
    </row>
    <row r="765" s="30" customFormat="1" ht="15">
      <c r="S765" s="49"/>
    </row>
    <row r="766" s="30" customFormat="1" ht="15">
      <c r="S766" s="49"/>
    </row>
    <row r="767" s="30" customFormat="1" ht="15">
      <c r="S767" s="49"/>
    </row>
    <row r="768" s="30" customFormat="1" ht="15">
      <c r="S768" s="49"/>
    </row>
    <row r="769" s="30" customFormat="1" ht="15">
      <c r="S769" s="49"/>
    </row>
    <row r="770" s="30" customFormat="1" ht="15">
      <c r="S770" s="49"/>
    </row>
    <row r="771" s="30" customFormat="1" ht="15">
      <c r="S771" s="49"/>
    </row>
    <row r="772" s="30" customFormat="1" ht="15">
      <c r="S772" s="49"/>
    </row>
    <row r="773" s="30" customFormat="1" ht="15">
      <c r="S773" s="49"/>
    </row>
    <row r="774" s="30" customFormat="1" ht="15">
      <c r="S774" s="49"/>
    </row>
    <row r="775" s="30" customFormat="1" ht="15">
      <c r="S775" s="49"/>
    </row>
    <row r="776" s="30" customFormat="1" ht="15">
      <c r="S776" s="49"/>
    </row>
    <row r="777" s="30" customFormat="1" ht="15">
      <c r="S777" s="49"/>
    </row>
    <row r="778" s="30" customFormat="1" ht="15">
      <c r="S778" s="49"/>
    </row>
    <row r="779" s="30" customFormat="1" ht="15">
      <c r="S779" s="49"/>
    </row>
    <row r="780" s="30" customFormat="1" ht="15">
      <c r="S780" s="49"/>
    </row>
    <row r="781" s="30" customFormat="1" ht="15">
      <c r="S781" s="49"/>
    </row>
    <row r="782" s="30" customFormat="1" ht="15">
      <c r="S782" s="49"/>
    </row>
    <row r="783" s="30" customFormat="1" ht="15">
      <c r="S783" s="49"/>
    </row>
    <row r="784" s="30" customFormat="1" ht="15">
      <c r="S784" s="49"/>
    </row>
    <row r="785" s="30" customFormat="1" ht="15">
      <c r="S785" s="49"/>
    </row>
    <row r="786" s="30" customFormat="1" ht="15">
      <c r="S786" s="49"/>
    </row>
    <row r="787" s="30" customFormat="1" ht="15">
      <c r="S787" s="49"/>
    </row>
    <row r="788" s="30" customFormat="1" ht="15">
      <c r="S788" s="49"/>
    </row>
    <row r="789" s="30" customFormat="1" ht="15">
      <c r="S789" s="49"/>
    </row>
    <row r="790" s="30" customFormat="1" ht="15">
      <c r="S790" s="49"/>
    </row>
    <row r="791" s="30" customFormat="1" ht="15">
      <c r="S791" s="49"/>
    </row>
    <row r="792" s="30" customFormat="1" ht="15">
      <c r="S792" s="49"/>
    </row>
    <row r="793" s="30" customFormat="1" ht="15">
      <c r="S793" s="49"/>
    </row>
    <row r="794" s="30" customFormat="1" ht="15">
      <c r="S794" s="49"/>
    </row>
    <row r="795" s="30" customFormat="1" ht="15">
      <c r="S795" s="49"/>
    </row>
    <row r="796" s="30" customFormat="1" ht="15">
      <c r="S796" s="49"/>
    </row>
    <row r="797" s="30" customFormat="1" ht="15">
      <c r="S797" s="49"/>
    </row>
    <row r="798" s="30" customFormat="1" ht="15">
      <c r="S798" s="49"/>
    </row>
    <row r="799" s="30" customFormat="1" ht="15">
      <c r="S799" s="49"/>
    </row>
    <row r="800" s="30" customFormat="1" ht="15">
      <c r="S800" s="49"/>
    </row>
    <row r="801" s="30" customFormat="1" ht="15">
      <c r="S801" s="49"/>
    </row>
    <row r="802" s="30" customFormat="1" ht="15">
      <c r="S802" s="49"/>
    </row>
    <row r="803" s="30" customFormat="1" ht="15">
      <c r="S803" s="49"/>
    </row>
    <row r="804" s="30" customFormat="1" ht="15">
      <c r="S804" s="49"/>
    </row>
    <row r="805" s="30" customFormat="1" ht="15">
      <c r="S805" s="49"/>
    </row>
    <row r="806" s="30" customFormat="1" ht="15">
      <c r="S806" s="49"/>
    </row>
    <row r="807" s="30" customFormat="1" ht="15">
      <c r="S807" s="49"/>
    </row>
    <row r="808" s="30" customFormat="1" ht="15">
      <c r="S808" s="49"/>
    </row>
    <row r="809" s="30" customFormat="1" ht="15">
      <c r="S809" s="49"/>
    </row>
    <row r="810" s="30" customFormat="1" ht="15">
      <c r="S810" s="49"/>
    </row>
    <row r="811" s="30" customFormat="1" ht="15">
      <c r="S811" s="49"/>
    </row>
    <row r="812" s="30" customFormat="1" ht="15">
      <c r="S812" s="49"/>
    </row>
    <row r="813" s="30" customFormat="1" ht="15">
      <c r="S813" s="49"/>
    </row>
    <row r="814" s="30" customFormat="1" ht="15">
      <c r="S814" s="49"/>
    </row>
    <row r="815" s="30" customFormat="1" ht="15">
      <c r="S815" s="49"/>
    </row>
    <row r="816" s="30" customFormat="1" ht="15">
      <c r="S816" s="49"/>
    </row>
    <row r="817" s="30" customFormat="1" ht="15">
      <c r="S817" s="49"/>
    </row>
    <row r="818" s="30" customFormat="1" ht="15">
      <c r="S818" s="49"/>
    </row>
    <row r="819" s="30" customFormat="1" ht="15">
      <c r="S819" s="49"/>
    </row>
    <row r="820" s="30" customFormat="1" ht="15">
      <c r="S820" s="49"/>
    </row>
    <row r="821" s="30" customFormat="1" ht="15">
      <c r="S821" s="49"/>
    </row>
    <row r="822" s="30" customFormat="1" ht="15">
      <c r="S822" s="49"/>
    </row>
    <row r="823" s="30" customFormat="1" ht="15">
      <c r="S823" s="49"/>
    </row>
    <row r="824" s="30" customFormat="1" ht="15">
      <c r="S824" s="49"/>
    </row>
    <row r="825" s="30" customFormat="1" ht="15">
      <c r="S825" s="49"/>
    </row>
    <row r="826" s="30" customFormat="1" ht="15">
      <c r="S826" s="49"/>
    </row>
    <row r="827" s="30" customFormat="1" ht="15">
      <c r="S827" s="49"/>
    </row>
    <row r="828" s="30" customFormat="1" ht="15">
      <c r="S828" s="49"/>
    </row>
    <row r="829" s="30" customFormat="1" ht="15">
      <c r="S829" s="49"/>
    </row>
    <row r="830" s="30" customFormat="1" ht="15">
      <c r="S830" s="49"/>
    </row>
    <row r="831" s="30" customFormat="1" ht="15">
      <c r="S831" s="49"/>
    </row>
    <row r="832" s="30" customFormat="1" ht="15">
      <c r="S832" s="49"/>
    </row>
    <row r="833" s="30" customFormat="1" ht="15">
      <c r="S833" s="49"/>
    </row>
    <row r="834" s="30" customFormat="1" ht="15">
      <c r="S834" s="49"/>
    </row>
    <row r="835" s="30" customFormat="1" ht="15">
      <c r="S835" s="49"/>
    </row>
    <row r="836" s="30" customFormat="1" ht="15">
      <c r="S836" s="49"/>
    </row>
    <row r="837" s="30" customFormat="1" ht="15">
      <c r="S837" s="49"/>
    </row>
    <row r="838" s="30" customFormat="1" ht="15">
      <c r="S838" s="49"/>
    </row>
    <row r="839" s="30" customFormat="1" ht="15">
      <c r="S839" s="49"/>
    </row>
    <row r="840" s="30" customFormat="1" ht="15">
      <c r="S840" s="49"/>
    </row>
    <row r="841" s="30" customFormat="1" ht="15">
      <c r="S841" s="49"/>
    </row>
    <row r="842" s="30" customFormat="1" ht="15">
      <c r="S842" s="49"/>
    </row>
    <row r="843" s="30" customFormat="1" ht="15">
      <c r="S843" s="49"/>
    </row>
    <row r="844" s="30" customFormat="1" ht="15">
      <c r="S844" s="49"/>
    </row>
    <row r="845" s="30" customFormat="1" ht="15">
      <c r="S845" s="49"/>
    </row>
    <row r="846" s="30" customFormat="1" ht="15">
      <c r="S846" s="49"/>
    </row>
    <row r="847" s="30" customFormat="1" ht="15">
      <c r="S847" s="49"/>
    </row>
    <row r="848" s="30" customFormat="1" ht="15">
      <c r="S848" s="49"/>
    </row>
    <row r="849" s="30" customFormat="1" ht="15">
      <c r="S849" s="49"/>
    </row>
    <row r="850" s="30" customFormat="1" ht="15">
      <c r="S850" s="49"/>
    </row>
    <row r="851" s="30" customFormat="1" ht="15">
      <c r="S851" s="49"/>
    </row>
    <row r="852" s="30" customFormat="1" ht="15">
      <c r="S852" s="49"/>
    </row>
    <row r="853" s="30" customFormat="1" ht="15">
      <c r="S853" s="49"/>
    </row>
    <row r="854" s="30" customFormat="1" ht="15">
      <c r="S854" s="49"/>
    </row>
    <row r="855" s="30" customFormat="1" ht="15">
      <c r="S855" s="49"/>
    </row>
    <row r="856" s="30" customFormat="1" ht="15">
      <c r="S856" s="49"/>
    </row>
    <row r="857" s="30" customFormat="1" ht="15">
      <c r="S857" s="49"/>
    </row>
  </sheetData>
  <sheetProtection/>
  <mergeCells count="14">
    <mergeCell ref="K6:M6"/>
    <mergeCell ref="B5:G5"/>
    <mergeCell ref="B6:D6"/>
    <mergeCell ref="E6:G6"/>
    <mergeCell ref="N5:S5"/>
    <mergeCell ref="N6:P6"/>
    <mergeCell ref="Q6:S6"/>
    <mergeCell ref="A102:M102"/>
    <mergeCell ref="A103:M103"/>
    <mergeCell ref="A2:M2"/>
    <mergeCell ref="A3:M3"/>
    <mergeCell ref="A5:A7"/>
    <mergeCell ref="H5:M5"/>
    <mergeCell ref="H6:J6"/>
  </mergeCells>
  <printOptions/>
  <pageMargins left="0.7" right="0.7" top="0.75" bottom="0.75" header="0.3" footer="0.3"/>
  <pageSetup fitToHeight="0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Фатьянова Л.Н.</dc:creator>
  <cp:keywords/>
  <dc:description/>
  <cp:lastModifiedBy>Черных Анастасия Васильевна</cp:lastModifiedBy>
  <cp:lastPrinted>2023-04-17T11:30:12Z</cp:lastPrinted>
  <dcterms:created xsi:type="dcterms:W3CDTF">2016-12-23T08:45:19Z</dcterms:created>
  <dcterms:modified xsi:type="dcterms:W3CDTF">2023-04-25T12:40:04Z</dcterms:modified>
  <cp:category/>
  <cp:version/>
  <cp:contentType/>
  <cp:contentStatus/>
</cp:coreProperties>
</file>